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ny\Dropbox\Current calculators\Ch. 9 Comparing more than two samples\"/>
    </mc:Choice>
  </mc:AlternateContent>
  <bookViews>
    <workbookView xWindow="0" yWindow="0" windowWidth="19200" windowHeight="8145"/>
  </bookViews>
  <sheets>
    <sheet name="Sheet1" sheetId="1" r:id="rId1"/>
    <sheet name="Sheet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6" i="1" l="1"/>
  <c r="GM44" i="1" l="1"/>
  <c r="GN44" i="1"/>
  <c r="GO44" i="1" s="1"/>
  <c r="GQ44" i="1"/>
  <c r="GR44" i="1"/>
  <c r="GM45" i="1"/>
  <c r="GQ45" i="1"/>
  <c r="GM46" i="1"/>
  <c r="GN46" i="1"/>
  <c r="GO46" i="1" s="1"/>
  <c r="GQ46" i="1"/>
  <c r="GR46" i="1"/>
  <c r="GM47" i="1"/>
  <c r="GQ47" i="1"/>
  <c r="GM48" i="1"/>
  <c r="GN48" i="1"/>
  <c r="GO48" i="1" s="1"/>
  <c r="GQ48" i="1"/>
  <c r="GR48" i="1"/>
  <c r="GM49" i="1"/>
  <c r="GQ49" i="1"/>
  <c r="GM50" i="1"/>
  <c r="GN50" i="1"/>
  <c r="GO50" i="1" s="1"/>
  <c r="GQ50" i="1"/>
  <c r="GR50" i="1"/>
  <c r="GM51" i="1"/>
  <c r="GQ51" i="1"/>
  <c r="GM52" i="1"/>
  <c r="GN52" i="1"/>
  <c r="GO52" i="1" s="1"/>
  <c r="GQ52" i="1"/>
  <c r="GR52" i="1"/>
  <c r="GM53" i="1"/>
  <c r="GQ53" i="1"/>
  <c r="GM54" i="1"/>
  <c r="GN54" i="1"/>
  <c r="GO54" i="1" s="1"/>
  <c r="GQ54" i="1"/>
  <c r="GR54" i="1"/>
  <c r="GM55" i="1"/>
  <c r="GQ55" i="1"/>
  <c r="GM56" i="1"/>
  <c r="GN56" i="1"/>
  <c r="GO56" i="1" s="1"/>
  <c r="GQ56" i="1"/>
  <c r="GR56" i="1"/>
  <c r="GM57" i="1"/>
  <c r="GQ57" i="1"/>
  <c r="GM58" i="1"/>
  <c r="GN58" i="1"/>
  <c r="GO58" i="1" s="1"/>
  <c r="GQ58" i="1"/>
  <c r="GR58" i="1"/>
  <c r="GM59" i="1"/>
  <c r="GQ59" i="1"/>
  <c r="GM60" i="1"/>
  <c r="GN60" i="1" s="1"/>
  <c r="GO60" i="1" s="1"/>
  <c r="GM61" i="1"/>
  <c r="GQ61" i="1"/>
  <c r="GM62" i="1"/>
  <c r="GN62" i="1" s="1"/>
  <c r="GO62" i="1" s="1"/>
  <c r="GQ62" i="1"/>
  <c r="GR62" i="1"/>
  <c r="GM63" i="1"/>
  <c r="GQ63" i="1"/>
  <c r="GM64" i="1"/>
  <c r="GN64" i="1"/>
  <c r="GO64" i="1"/>
  <c r="GQ64" i="1"/>
  <c r="GR64" i="1"/>
  <c r="GM65" i="1"/>
  <c r="GM66" i="1"/>
  <c r="GQ66" i="1" s="1"/>
  <c r="GN66" i="1"/>
  <c r="GO66" i="1" s="1"/>
  <c r="GR66" i="1"/>
  <c r="GM67" i="1"/>
  <c r="GM68" i="1"/>
  <c r="GR68" i="1"/>
  <c r="GM69" i="1"/>
  <c r="GN69" i="1" s="1"/>
  <c r="GO69" i="1" s="1"/>
  <c r="GQ69" i="1"/>
  <c r="GR69" i="1"/>
  <c r="GM70" i="1"/>
  <c r="GN70" i="1"/>
  <c r="GO70" i="1"/>
  <c r="GQ70" i="1"/>
  <c r="GR70" i="1"/>
  <c r="GM71" i="1"/>
  <c r="GQ71" i="1"/>
  <c r="GM72" i="1"/>
  <c r="GN72" i="1"/>
  <c r="GO72" i="1"/>
  <c r="GQ72" i="1"/>
  <c r="GR72" i="1"/>
  <c r="GM73" i="1"/>
  <c r="GM74" i="1"/>
  <c r="GN74" i="1"/>
  <c r="GO74" i="1"/>
  <c r="GQ74" i="1"/>
  <c r="GR74" i="1"/>
  <c r="GM75" i="1"/>
  <c r="GQ75" i="1"/>
  <c r="GM76" i="1"/>
  <c r="GN76" i="1"/>
  <c r="GO76" i="1"/>
  <c r="GQ76" i="1"/>
  <c r="GR76" i="1"/>
  <c r="GM77" i="1"/>
  <c r="GQ77" i="1"/>
  <c r="GM78" i="1"/>
  <c r="GN78" i="1"/>
  <c r="GO78" i="1"/>
  <c r="GQ78" i="1"/>
  <c r="GR78" i="1"/>
  <c r="GM79" i="1"/>
  <c r="GQ79" i="1"/>
  <c r="GM80" i="1"/>
  <c r="GN80" i="1"/>
  <c r="GO80" i="1"/>
  <c r="GQ80" i="1"/>
  <c r="GR80" i="1"/>
  <c r="GM81" i="1"/>
  <c r="GM82" i="1"/>
  <c r="GN82" i="1"/>
  <c r="GO82" i="1"/>
  <c r="GQ82" i="1"/>
  <c r="GR82" i="1"/>
  <c r="GM83" i="1"/>
  <c r="GQ83" i="1"/>
  <c r="GM84" i="1"/>
  <c r="GN84" i="1"/>
  <c r="GO84" i="1"/>
  <c r="GQ84" i="1"/>
  <c r="GR84" i="1"/>
  <c r="GM85" i="1"/>
  <c r="GQ85" i="1"/>
  <c r="GM86" i="1"/>
  <c r="GN86" i="1"/>
  <c r="GO86" i="1"/>
  <c r="GQ86" i="1"/>
  <c r="GR86" i="1"/>
  <c r="GM87" i="1"/>
  <c r="GQ87" i="1"/>
  <c r="GM88" i="1"/>
  <c r="GN88" i="1"/>
  <c r="GO88" i="1"/>
  <c r="GQ88" i="1"/>
  <c r="GR88" i="1"/>
  <c r="GM89" i="1"/>
  <c r="GM90" i="1"/>
  <c r="GN90" i="1"/>
  <c r="GO90" i="1"/>
  <c r="GQ90" i="1"/>
  <c r="GR90" i="1"/>
  <c r="GM91" i="1"/>
  <c r="GQ91" i="1"/>
  <c r="GM92" i="1"/>
  <c r="GN92" i="1"/>
  <c r="GO92" i="1"/>
  <c r="GQ92" i="1"/>
  <c r="GR92" i="1"/>
  <c r="GM93" i="1"/>
  <c r="GQ93" i="1"/>
  <c r="GM94" i="1"/>
  <c r="GN94" i="1"/>
  <c r="GO94" i="1"/>
  <c r="GQ94" i="1"/>
  <c r="GR94" i="1"/>
  <c r="GM95" i="1"/>
  <c r="GQ95" i="1"/>
  <c r="GM96" i="1"/>
  <c r="GN96" i="1"/>
  <c r="GO96" i="1"/>
  <c r="GQ96" i="1"/>
  <c r="GR96" i="1"/>
  <c r="GM97" i="1"/>
  <c r="GM98" i="1"/>
  <c r="GN98" i="1"/>
  <c r="GO98" i="1"/>
  <c r="GQ98" i="1"/>
  <c r="GR98" i="1"/>
  <c r="GM99" i="1"/>
  <c r="GQ99" i="1"/>
  <c r="GM100" i="1"/>
  <c r="GN100" i="1"/>
  <c r="GO100" i="1"/>
  <c r="GQ100" i="1"/>
  <c r="GR100" i="1"/>
  <c r="GM101" i="1"/>
  <c r="GQ101" i="1"/>
  <c r="GM102" i="1"/>
  <c r="GN102" i="1"/>
  <c r="GO102" i="1"/>
  <c r="GQ102" i="1"/>
  <c r="GR102" i="1"/>
  <c r="GM103" i="1"/>
  <c r="GQ103" i="1"/>
  <c r="GM104" i="1"/>
  <c r="GN104" i="1"/>
  <c r="GO104" i="1"/>
  <c r="GQ104" i="1"/>
  <c r="GR104" i="1"/>
  <c r="GM105" i="1"/>
  <c r="GM106" i="1"/>
  <c r="GN106" i="1"/>
  <c r="GO106" i="1"/>
  <c r="GQ106" i="1"/>
  <c r="GR106" i="1"/>
  <c r="GM107" i="1"/>
  <c r="GQ107" i="1"/>
  <c r="GM108" i="1"/>
  <c r="GN108" i="1"/>
  <c r="GO108" i="1"/>
  <c r="GQ108" i="1"/>
  <c r="GR108" i="1"/>
  <c r="GM109" i="1"/>
  <c r="GQ109" i="1"/>
  <c r="GM110" i="1"/>
  <c r="GN110" i="1"/>
  <c r="GO110" i="1"/>
  <c r="GQ110" i="1"/>
  <c r="GR110" i="1"/>
  <c r="GM111" i="1"/>
  <c r="GQ111" i="1"/>
  <c r="GC44" i="1"/>
  <c r="GD44" i="1" s="1"/>
  <c r="GE44" i="1" s="1"/>
  <c r="GG44" i="1"/>
  <c r="GC45" i="1"/>
  <c r="GC46" i="1"/>
  <c r="GC47" i="1"/>
  <c r="GG47" i="1"/>
  <c r="GC48" i="1"/>
  <c r="GG48" i="1"/>
  <c r="GC49" i="1"/>
  <c r="GC50" i="1"/>
  <c r="GC51" i="1"/>
  <c r="GG51" i="1"/>
  <c r="GC52" i="1"/>
  <c r="GG52" i="1"/>
  <c r="GC53" i="1"/>
  <c r="GC54" i="1"/>
  <c r="GC55" i="1"/>
  <c r="GG55" i="1"/>
  <c r="GC56" i="1"/>
  <c r="GG56" i="1"/>
  <c r="GC57" i="1"/>
  <c r="GC58" i="1"/>
  <c r="GC59" i="1"/>
  <c r="GG59" i="1"/>
  <c r="GC60" i="1"/>
  <c r="GG60" i="1"/>
  <c r="GC61" i="1"/>
  <c r="GC62" i="1"/>
  <c r="GC63" i="1"/>
  <c r="GG63" i="1"/>
  <c r="GC64" i="1"/>
  <c r="GG64" i="1"/>
  <c r="GC65" i="1"/>
  <c r="GC66" i="1"/>
  <c r="GG66" i="1" s="1"/>
  <c r="GH66" i="1"/>
  <c r="GC67" i="1"/>
  <c r="GG67" i="1"/>
  <c r="GC68" i="1"/>
  <c r="GD68" i="1" s="1"/>
  <c r="GE68" i="1" s="1"/>
  <c r="GG68" i="1"/>
  <c r="GH68" i="1"/>
  <c r="GC69" i="1"/>
  <c r="GD69" i="1" s="1"/>
  <c r="GE69" i="1" s="1"/>
  <c r="GG69" i="1"/>
  <c r="GH69" i="1"/>
  <c r="GC70" i="1"/>
  <c r="GD70" i="1"/>
  <c r="GE70" i="1" s="1"/>
  <c r="GG70" i="1"/>
  <c r="GH70" i="1"/>
  <c r="GC71" i="1"/>
  <c r="GD71" i="1" s="1"/>
  <c r="GE71" i="1" s="1"/>
  <c r="GG71" i="1"/>
  <c r="GC72" i="1"/>
  <c r="GD72" i="1"/>
  <c r="GE72" i="1" s="1"/>
  <c r="GG72" i="1"/>
  <c r="GH72" i="1"/>
  <c r="GC73" i="1"/>
  <c r="GD73" i="1" s="1"/>
  <c r="GE73" i="1" s="1"/>
  <c r="GG73" i="1"/>
  <c r="GC74" i="1"/>
  <c r="GD74" i="1"/>
  <c r="GE74" i="1" s="1"/>
  <c r="GG74" i="1"/>
  <c r="GH74" i="1"/>
  <c r="GC75" i="1"/>
  <c r="GD75" i="1" s="1"/>
  <c r="GE75" i="1" s="1"/>
  <c r="GG75" i="1"/>
  <c r="GC76" i="1"/>
  <c r="GD76" i="1"/>
  <c r="GE76" i="1" s="1"/>
  <c r="GG76" i="1"/>
  <c r="GH76" i="1"/>
  <c r="GC77" i="1"/>
  <c r="GD77" i="1" s="1"/>
  <c r="GE77" i="1" s="1"/>
  <c r="GG77" i="1"/>
  <c r="GC78" i="1"/>
  <c r="GD78" i="1"/>
  <c r="GE78" i="1" s="1"/>
  <c r="GG78" i="1"/>
  <c r="GH78" i="1"/>
  <c r="GC79" i="1"/>
  <c r="GD79" i="1" s="1"/>
  <c r="GE79" i="1" s="1"/>
  <c r="GG79" i="1"/>
  <c r="GC80" i="1"/>
  <c r="GD80" i="1"/>
  <c r="GE80" i="1" s="1"/>
  <c r="GG80" i="1"/>
  <c r="GH80" i="1"/>
  <c r="GC81" i="1"/>
  <c r="GD81" i="1" s="1"/>
  <c r="GE81" i="1" s="1"/>
  <c r="GG81" i="1"/>
  <c r="GC82" i="1"/>
  <c r="GD82" i="1"/>
  <c r="GE82" i="1" s="1"/>
  <c r="GG82" i="1"/>
  <c r="GH82" i="1"/>
  <c r="GC83" i="1"/>
  <c r="GD83" i="1" s="1"/>
  <c r="GE83" i="1" s="1"/>
  <c r="GG83" i="1"/>
  <c r="GC84" i="1"/>
  <c r="GD84" i="1"/>
  <c r="GE84" i="1" s="1"/>
  <c r="GG84" i="1"/>
  <c r="GH84" i="1"/>
  <c r="GC85" i="1"/>
  <c r="GD85" i="1" s="1"/>
  <c r="GE85" i="1" s="1"/>
  <c r="GG85" i="1"/>
  <c r="GC86" i="1"/>
  <c r="GD86" i="1"/>
  <c r="GE86" i="1" s="1"/>
  <c r="GG86" i="1"/>
  <c r="GH86" i="1"/>
  <c r="GC87" i="1"/>
  <c r="GD87" i="1" s="1"/>
  <c r="GE87" i="1" s="1"/>
  <c r="GG87" i="1"/>
  <c r="GC88" i="1"/>
  <c r="GD88" i="1"/>
  <c r="GE88" i="1" s="1"/>
  <c r="GG88" i="1"/>
  <c r="GH88" i="1"/>
  <c r="GC89" i="1"/>
  <c r="GD89" i="1" s="1"/>
  <c r="GE89" i="1" s="1"/>
  <c r="GG89" i="1"/>
  <c r="GC90" i="1"/>
  <c r="GD90" i="1"/>
  <c r="GE90" i="1" s="1"/>
  <c r="GG90" i="1"/>
  <c r="GH90" i="1"/>
  <c r="GC91" i="1"/>
  <c r="GD91" i="1" s="1"/>
  <c r="GE91" i="1" s="1"/>
  <c r="GG91" i="1"/>
  <c r="GC92" i="1"/>
  <c r="GD92" i="1"/>
  <c r="GE92" i="1" s="1"/>
  <c r="GG92" i="1"/>
  <c r="GH92" i="1"/>
  <c r="GC93" i="1"/>
  <c r="GD93" i="1" s="1"/>
  <c r="GE93" i="1" s="1"/>
  <c r="GG93" i="1"/>
  <c r="GC94" i="1"/>
  <c r="GD94" i="1"/>
  <c r="GE94" i="1"/>
  <c r="GG94" i="1"/>
  <c r="GH94" i="1"/>
  <c r="GC95" i="1"/>
  <c r="GG95" i="1" s="1"/>
  <c r="GC96" i="1"/>
  <c r="GD96" i="1"/>
  <c r="GE96" i="1"/>
  <c r="GG96" i="1"/>
  <c r="GH96" i="1"/>
  <c r="GC97" i="1"/>
  <c r="GG97" i="1" s="1"/>
  <c r="GC98" i="1"/>
  <c r="GD98" i="1"/>
  <c r="GE98" i="1"/>
  <c r="GG98" i="1"/>
  <c r="GH98" i="1"/>
  <c r="GC99" i="1"/>
  <c r="GG99" i="1" s="1"/>
  <c r="GC100" i="1"/>
  <c r="GD100" i="1"/>
  <c r="GE100" i="1"/>
  <c r="GG100" i="1"/>
  <c r="GH100" i="1"/>
  <c r="GC101" i="1"/>
  <c r="GG101" i="1" s="1"/>
  <c r="GC102" i="1"/>
  <c r="GD102" i="1"/>
  <c r="GE102" i="1"/>
  <c r="GG102" i="1"/>
  <c r="GH102" i="1"/>
  <c r="GC103" i="1"/>
  <c r="GG103" i="1" s="1"/>
  <c r="GC104" i="1"/>
  <c r="GD104" i="1"/>
  <c r="GE104" i="1"/>
  <c r="GG104" i="1"/>
  <c r="GH104" i="1"/>
  <c r="GC105" i="1"/>
  <c r="GG105" i="1" s="1"/>
  <c r="GC106" i="1"/>
  <c r="GD106" i="1"/>
  <c r="GE106" i="1"/>
  <c r="GG106" i="1"/>
  <c r="GH106" i="1"/>
  <c r="GC107" i="1"/>
  <c r="GG107" i="1" s="1"/>
  <c r="GC108" i="1"/>
  <c r="GD108" i="1"/>
  <c r="GE108" i="1"/>
  <c r="GG108" i="1"/>
  <c r="GH108" i="1"/>
  <c r="GC109" i="1"/>
  <c r="GD109" i="1" s="1"/>
  <c r="GE109" i="1" s="1"/>
  <c r="GC110" i="1"/>
  <c r="GD110" i="1"/>
  <c r="GE110" i="1" s="1"/>
  <c r="GG110" i="1"/>
  <c r="GH110" i="1"/>
  <c r="GC111" i="1"/>
  <c r="GD111" i="1"/>
  <c r="GE111" i="1"/>
  <c r="GG111" i="1"/>
  <c r="GH111" i="1"/>
  <c r="FS44" i="1"/>
  <c r="FW44" i="1" s="1"/>
  <c r="FT44" i="1"/>
  <c r="FU44" i="1" s="1"/>
  <c r="FS45" i="1"/>
  <c r="FS46" i="1"/>
  <c r="FW46" i="1" s="1"/>
  <c r="FT46" i="1"/>
  <c r="FU46" i="1" s="1"/>
  <c r="FX46" i="1"/>
  <c r="FS47" i="1"/>
  <c r="FS48" i="1"/>
  <c r="FX48" i="1"/>
  <c r="FS49" i="1"/>
  <c r="FW49" i="1"/>
  <c r="FS50" i="1"/>
  <c r="FT50" i="1"/>
  <c r="FU50" i="1"/>
  <c r="FW50" i="1"/>
  <c r="FX50" i="1"/>
  <c r="FS51" i="1"/>
  <c r="FS52" i="1"/>
  <c r="FW52" i="1" s="1"/>
  <c r="FT52" i="1"/>
  <c r="FU52" i="1"/>
  <c r="FX52" i="1"/>
  <c r="FS53" i="1"/>
  <c r="FS54" i="1"/>
  <c r="FW54" i="1" s="1"/>
  <c r="FT54" i="1"/>
  <c r="FU54" i="1" s="1"/>
  <c r="FX54" i="1"/>
  <c r="FS55" i="1"/>
  <c r="FS56" i="1"/>
  <c r="FS57" i="1"/>
  <c r="FW57" i="1"/>
  <c r="FS58" i="1"/>
  <c r="FT58" i="1"/>
  <c r="FU58" i="1"/>
  <c r="FW58" i="1"/>
  <c r="FX58" i="1"/>
  <c r="FS59" i="1"/>
  <c r="FS60" i="1"/>
  <c r="FW60" i="1" s="1"/>
  <c r="FT60" i="1"/>
  <c r="FU60" i="1"/>
  <c r="FX60" i="1"/>
  <c r="FS61" i="1"/>
  <c r="FS62" i="1"/>
  <c r="FW62" i="1" s="1"/>
  <c r="FT62" i="1"/>
  <c r="FU62" i="1" s="1"/>
  <c r="FX62" i="1"/>
  <c r="FS63" i="1"/>
  <c r="FS64" i="1"/>
  <c r="FX64" i="1" s="1"/>
  <c r="FS65" i="1"/>
  <c r="FW65" i="1"/>
  <c r="FS66" i="1"/>
  <c r="FT66" i="1"/>
  <c r="FU66" i="1"/>
  <c r="FW66" i="1"/>
  <c r="FX66" i="1"/>
  <c r="FS67" i="1"/>
  <c r="FS68" i="1"/>
  <c r="FW68" i="1" s="1"/>
  <c r="FT68" i="1"/>
  <c r="FU68" i="1"/>
  <c r="FX68" i="1"/>
  <c r="FS69" i="1"/>
  <c r="FT69" i="1" s="1"/>
  <c r="FU69" i="1"/>
  <c r="FX69" i="1"/>
  <c r="FS70" i="1"/>
  <c r="FW70" i="1"/>
  <c r="FS71" i="1"/>
  <c r="FT71" i="1"/>
  <c r="FU71" i="1"/>
  <c r="FW71" i="1"/>
  <c r="FX71" i="1"/>
  <c r="FS72" i="1"/>
  <c r="FW72" i="1"/>
  <c r="FS73" i="1"/>
  <c r="FT73" i="1"/>
  <c r="FU73" i="1"/>
  <c r="FW73" i="1"/>
  <c r="FX73" i="1"/>
  <c r="FS74" i="1"/>
  <c r="FW74" i="1"/>
  <c r="FS75" i="1"/>
  <c r="FT75" i="1"/>
  <c r="FU75" i="1"/>
  <c r="FW75" i="1"/>
  <c r="FX75" i="1"/>
  <c r="FS76" i="1"/>
  <c r="FS77" i="1"/>
  <c r="FT77" i="1"/>
  <c r="FU77" i="1"/>
  <c r="FW77" i="1"/>
  <c r="FX77" i="1"/>
  <c r="FS78" i="1"/>
  <c r="FW78" i="1"/>
  <c r="FS79" i="1"/>
  <c r="FT79" i="1"/>
  <c r="FU79" i="1"/>
  <c r="FW79" i="1"/>
  <c r="FX79" i="1"/>
  <c r="FS80" i="1"/>
  <c r="FW80" i="1"/>
  <c r="FS81" i="1"/>
  <c r="FT81" i="1"/>
  <c r="FU81" i="1"/>
  <c r="FW81" i="1"/>
  <c r="FX81" i="1"/>
  <c r="FS82" i="1"/>
  <c r="FW82" i="1"/>
  <c r="FS83" i="1"/>
  <c r="FT83" i="1"/>
  <c r="FU83" i="1"/>
  <c r="FW83" i="1"/>
  <c r="FX83" i="1"/>
  <c r="FS84" i="1"/>
  <c r="FS85" i="1"/>
  <c r="FT85" i="1"/>
  <c r="FU85" i="1"/>
  <c r="FW85" i="1"/>
  <c r="FX85" i="1"/>
  <c r="FS86" i="1"/>
  <c r="FW86" i="1"/>
  <c r="FS87" i="1"/>
  <c r="FT87" i="1"/>
  <c r="FU87" i="1"/>
  <c r="FW87" i="1"/>
  <c r="FX87" i="1"/>
  <c r="FS88" i="1"/>
  <c r="FW88" i="1"/>
  <c r="FS89" i="1"/>
  <c r="FT89" i="1"/>
  <c r="FU89" i="1"/>
  <c r="FW89" i="1"/>
  <c r="FX89" i="1"/>
  <c r="FS90" i="1"/>
  <c r="FW90" i="1"/>
  <c r="FS91" i="1"/>
  <c r="FT91" i="1"/>
  <c r="FU91" i="1"/>
  <c r="FW91" i="1"/>
  <c r="FX91" i="1"/>
  <c r="FS92" i="1"/>
  <c r="FS93" i="1"/>
  <c r="FW93" i="1" s="1"/>
  <c r="FT93" i="1"/>
  <c r="FU93" i="1"/>
  <c r="FX93" i="1"/>
  <c r="FS94" i="1"/>
  <c r="FS95" i="1"/>
  <c r="FW95" i="1" s="1"/>
  <c r="FT95" i="1"/>
  <c r="FU95" i="1" s="1"/>
  <c r="FX95" i="1"/>
  <c r="FS96" i="1"/>
  <c r="FS97" i="1"/>
  <c r="FT97" i="1" s="1"/>
  <c r="FU97" i="1" s="1"/>
  <c r="FX97" i="1"/>
  <c r="FS98" i="1"/>
  <c r="FW98" i="1"/>
  <c r="FS99" i="1"/>
  <c r="FT99" i="1"/>
  <c r="FU99" i="1"/>
  <c r="FW99" i="1"/>
  <c r="FX99" i="1"/>
  <c r="FS100" i="1"/>
  <c r="FS101" i="1"/>
  <c r="FW101" i="1" s="1"/>
  <c r="FT101" i="1"/>
  <c r="FU101" i="1"/>
  <c r="FX101" i="1"/>
  <c r="FS102" i="1"/>
  <c r="FS103" i="1"/>
  <c r="FW103" i="1" s="1"/>
  <c r="FT103" i="1"/>
  <c r="FU103" i="1" s="1"/>
  <c r="FX103" i="1"/>
  <c r="FS104" i="1"/>
  <c r="FW104" i="1" s="1"/>
  <c r="FS105" i="1"/>
  <c r="FT105" i="1" s="1"/>
  <c r="FU105" i="1" s="1"/>
  <c r="FX105" i="1"/>
  <c r="FS106" i="1"/>
  <c r="FW106" i="1"/>
  <c r="FS107" i="1"/>
  <c r="FT107" i="1"/>
  <c r="FU107" i="1"/>
  <c r="FW107" i="1"/>
  <c r="FX107" i="1"/>
  <c r="FS108" i="1"/>
  <c r="FT108" i="1"/>
  <c r="FU108" i="1" s="1"/>
  <c r="FW108" i="1"/>
  <c r="FX108" i="1"/>
  <c r="FS109" i="1"/>
  <c r="FT109" i="1"/>
  <c r="FU109" i="1"/>
  <c r="FW109" i="1"/>
  <c r="FX109" i="1"/>
  <c r="FS110" i="1"/>
  <c r="FT110" i="1"/>
  <c r="FU110" i="1" s="1"/>
  <c r="FW110" i="1"/>
  <c r="FX110" i="1"/>
  <c r="FS111" i="1"/>
  <c r="FT111" i="1"/>
  <c r="FU111" i="1"/>
  <c r="FW111" i="1"/>
  <c r="FX111" i="1"/>
  <c r="FI44" i="1"/>
  <c r="FJ44" i="1"/>
  <c r="FK44" i="1"/>
  <c r="FM44" i="1"/>
  <c r="FN44" i="1"/>
  <c r="FI45" i="1"/>
  <c r="FI46" i="1"/>
  <c r="FM46" i="1" s="1"/>
  <c r="FJ46" i="1"/>
  <c r="FK46" i="1" s="1"/>
  <c r="FN46" i="1"/>
  <c r="FI47" i="1"/>
  <c r="FI48" i="1"/>
  <c r="FN48" i="1" s="1"/>
  <c r="FI49" i="1"/>
  <c r="FM49" i="1"/>
  <c r="FI50" i="1"/>
  <c r="FJ50" i="1" s="1"/>
  <c r="FK50" i="1" s="1"/>
  <c r="FM50" i="1"/>
  <c r="FN50" i="1"/>
  <c r="FI51" i="1"/>
  <c r="FM51" i="1"/>
  <c r="FI52" i="1"/>
  <c r="FJ52" i="1"/>
  <c r="FK52" i="1"/>
  <c r="FM52" i="1"/>
  <c r="FN52" i="1"/>
  <c r="FI53" i="1"/>
  <c r="FI54" i="1"/>
  <c r="FM54" i="1" s="1"/>
  <c r="FJ54" i="1"/>
  <c r="FK54" i="1" s="1"/>
  <c r="FN54" i="1"/>
  <c r="FI55" i="1"/>
  <c r="FI56" i="1"/>
  <c r="FN56" i="1"/>
  <c r="FI57" i="1"/>
  <c r="FM57" i="1"/>
  <c r="FI58" i="1"/>
  <c r="FJ58" i="1" s="1"/>
  <c r="FK58" i="1" s="1"/>
  <c r="FM58" i="1"/>
  <c r="FN58" i="1"/>
  <c r="FI59" i="1"/>
  <c r="FM59" i="1"/>
  <c r="FI60" i="1"/>
  <c r="FJ60" i="1"/>
  <c r="FK60" i="1"/>
  <c r="FM60" i="1"/>
  <c r="FN60" i="1"/>
  <c r="FI61" i="1"/>
  <c r="FI62" i="1"/>
  <c r="FM62" i="1" s="1"/>
  <c r="FJ62" i="1"/>
  <c r="FK62" i="1" s="1"/>
  <c r="FN62" i="1"/>
  <c r="FI63" i="1"/>
  <c r="FI64" i="1"/>
  <c r="FI65" i="1"/>
  <c r="FM65" i="1"/>
  <c r="FI66" i="1"/>
  <c r="FJ66" i="1" s="1"/>
  <c r="FK66" i="1" s="1"/>
  <c r="FM66" i="1"/>
  <c r="FN66" i="1"/>
  <c r="FI67" i="1"/>
  <c r="FM67" i="1"/>
  <c r="FI68" i="1"/>
  <c r="FJ68" i="1"/>
  <c r="FK68" i="1"/>
  <c r="FM68" i="1"/>
  <c r="FN68" i="1"/>
  <c r="FI69" i="1"/>
  <c r="FJ69" i="1" s="1"/>
  <c r="FK69" i="1"/>
  <c r="FN69" i="1"/>
  <c r="FI70" i="1"/>
  <c r="FM70" i="1" s="1"/>
  <c r="FI71" i="1"/>
  <c r="FJ71" i="1"/>
  <c r="FK71" i="1"/>
  <c r="FM71" i="1"/>
  <c r="FN71" i="1"/>
  <c r="FI72" i="1"/>
  <c r="FM72" i="1"/>
  <c r="FI73" i="1"/>
  <c r="FJ73" i="1"/>
  <c r="FK73" i="1"/>
  <c r="FM73" i="1"/>
  <c r="FN73" i="1"/>
  <c r="FI74" i="1"/>
  <c r="FI75" i="1"/>
  <c r="FJ75" i="1"/>
  <c r="FK75" i="1"/>
  <c r="FM75" i="1"/>
  <c r="FN75" i="1"/>
  <c r="FI76" i="1"/>
  <c r="FM76" i="1"/>
  <c r="FI77" i="1"/>
  <c r="FJ77" i="1"/>
  <c r="FK77" i="1"/>
  <c r="FM77" i="1"/>
  <c r="FN77" i="1"/>
  <c r="FI78" i="1"/>
  <c r="FM78" i="1" s="1"/>
  <c r="FI79" i="1"/>
  <c r="FJ79" i="1"/>
  <c r="FK79" i="1"/>
  <c r="FM79" i="1"/>
  <c r="FN79" i="1"/>
  <c r="FI80" i="1"/>
  <c r="FM80" i="1"/>
  <c r="FI81" i="1"/>
  <c r="FJ81" i="1"/>
  <c r="FK81" i="1"/>
  <c r="FM81" i="1"/>
  <c r="FN81" i="1"/>
  <c r="FI82" i="1"/>
  <c r="FI83" i="1"/>
  <c r="FJ83" i="1"/>
  <c r="FK83" i="1"/>
  <c r="FM83" i="1"/>
  <c r="FN83" i="1"/>
  <c r="FI84" i="1"/>
  <c r="FM84" i="1"/>
  <c r="FI85" i="1"/>
  <c r="FJ85" i="1"/>
  <c r="FK85" i="1"/>
  <c r="FM85" i="1"/>
  <c r="FN85" i="1"/>
  <c r="FI86" i="1"/>
  <c r="FM86" i="1" s="1"/>
  <c r="FI87" i="1"/>
  <c r="FJ87" i="1"/>
  <c r="FK87" i="1"/>
  <c r="FM87" i="1"/>
  <c r="FN87" i="1"/>
  <c r="FI88" i="1"/>
  <c r="FM88" i="1"/>
  <c r="FI89" i="1"/>
  <c r="FJ89" i="1"/>
  <c r="FK89" i="1"/>
  <c r="FM89" i="1"/>
  <c r="FN89" i="1"/>
  <c r="FI90" i="1"/>
  <c r="FI91" i="1"/>
  <c r="FJ91" i="1"/>
  <c r="FK91" i="1"/>
  <c r="FM91" i="1"/>
  <c r="FN91" i="1"/>
  <c r="FI92" i="1"/>
  <c r="FM92" i="1"/>
  <c r="FI93" i="1"/>
  <c r="FJ93" i="1"/>
  <c r="FK93" i="1"/>
  <c r="FM93" i="1"/>
  <c r="FN93" i="1"/>
  <c r="FI94" i="1"/>
  <c r="FM94" i="1"/>
  <c r="FI95" i="1"/>
  <c r="FJ95" i="1"/>
  <c r="FK95" i="1" s="1"/>
  <c r="FM95" i="1"/>
  <c r="FN95" i="1"/>
  <c r="FI96" i="1"/>
  <c r="FM96" i="1"/>
  <c r="FI97" i="1"/>
  <c r="FJ97" i="1"/>
  <c r="FK97" i="1" s="1"/>
  <c r="FM97" i="1"/>
  <c r="FN97" i="1"/>
  <c r="FI98" i="1"/>
  <c r="FM98" i="1"/>
  <c r="FI99" i="1"/>
  <c r="FJ99" i="1"/>
  <c r="FK99" i="1" s="1"/>
  <c r="FM99" i="1"/>
  <c r="FN99" i="1"/>
  <c r="FI100" i="1"/>
  <c r="FM100" i="1"/>
  <c r="FI101" i="1"/>
  <c r="FJ101" i="1"/>
  <c r="FK101" i="1" s="1"/>
  <c r="FM101" i="1"/>
  <c r="FN101" i="1"/>
  <c r="FI102" i="1"/>
  <c r="FM102" i="1"/>
  <c r="FI103" i="1"/>
  <c r="FJ103" i="1"/>
  <c r="FK103" i="1" s="1"/>
  <c r="FM103" i="1"/>
  <c r="FN103" i="1"/>
  <c r="FI104" i="1"/>
  <c r="FM104" i="1"/>
  <c r="FI105" i="1"/>
  <c r="FJ105" i="1"/>
  <c r="FK105" i="1" s="1"/>
  <c r="FM105" i="1"/>
  <c r="FN105" i="1"/>
  <c r="FI106" i="1"/>
  <c r="FM106" i="1"/>
  <c r="FI107" i="1"/>
  <c r="FJ107" i="1" s="1"/>
  <c r="FK107" i="1" s="1"/>
  <c r="FM107" i="1"/>
  <c r="FN107" i="1"/>
  <c r="FI108" i="1"/>
  <c r="FM108" i="1"/>
  <c r="FI109" i="1"/>
  <c r="FJ109" i="1"/>
  <c r="FK109" i="1" s="1"/>
  <c r="FM109" i="1"/>
  <c r="FN109" i="1"/>
  <c r="FI110" i="1"/>
  <c r="FI111" i="1"/>
  <c r="FJ111" i="1" s="1"/>
  <c r="FK111" i="1" s="1"/>
  <c r="FN111" i="1"/>
  <c r="EY44" i="1"/>
  <c r="FC44" i="1" s="1"/>
  <c r="EZ44" i="1"/>
  <c r="FA44" i="1" s="1"/>
  <c r="FD44" i="1"/>
  <c r="EY45" i="1"/>
  <c r="FC45" i="1" s="1"/>
  <c r="EY46" i="1"/>
  <c r="EZ46" i="1" s="1"/>
  <c r="FA46" i="1" s="1"/>
  <c r="EY47" i="1"/>
  <c r="FC47" i="1"/>
  <c r="EY48" i="1"/>
  <c r="EZ48" i="1" s="1"/>
  <c r="FA48" i="1" s="1"/>
  <c r="FC48" i="1"/>
  <c r="FD48" i="1"/>
  <c r="EY49" i="1"/>
  <c r="FC49" i="1"/>
  <c r="EY50" i="1"/>
  <c r="EZ50" i="1"/>
  <c r="FA50" i="1"/>
  <c r="FC50" i="1"/>
  <c r="FD50" i="1"/>
  <c r="EY51" i="1"/>
  <c r="EY52" i="1"/>
  <c r="FC52" i="1" s="1"/>
  <c r="EZ52" i="1"/>
  <c r="FA52" i="1" s="1"/>
  <c r="FD52" i="1"/>
  <c r="EY53" i="1"/>
  <c r="EY54" i="1"/>
  <c r="EZ54" i="1" s="1"/>
  <c r="FA54" i="1" s="1"/>
  <c r="EY55" i="1"/>
  <c r="FC55" i="1"/>
  <c r="EY56" i="1"/>
  <c r="EZ56" i="1" s="1"/>
  <c r="FA56" i="1" s="1"/>
  <c r="FC56" i="1"/>
  <c r="FD56" i="1"/>
  <c r="EY57" i="1"/>
  <c r="FC57" i="1"/>
  <c r="EY58" i="1"/>
  <c r="EZ58" i="1"/>
  <c r="FA58" i="1"/>
  <c r="FC58" i="1"/>
  <c r="FD58" i="1"/>
  <c r="EY59" i="1"/>
  <c r="EY60" i="1"/>
  <c r="FC60" i="1" s="1"/>
  <c r="EZ60" i="1"/>
  <c r="FA60" i="1" s="1"/>
  <c r="FD60" i="1"/>
  <c r="EY61" i="1"/>
  <c r="FC61" i="1" s="1"/>
  <c r="EY62" i="1"/>
  <c r="EZ62" i="1" s="1"/>
  <c r="FA62" i="1" s="1"/>
  <c r="EY63" i="1"/>
  <c r="FC63" i="1"/>
  <c r="EY64" i="1"/>
  <c r="EZ64" i="1" s="1"/>
  <c r="FA64" i="1" s="1"/>
  <c r="FC64" i="1"/>
  <c r="FD64" i="1"/>
  <c r="EY65" i="1"/>
  <c r="FC65" i="1"/>
  <c r="EY66" i="1"/>
  <c r="EZ66" i="1"/>
  <c r="FA66" i="1"/>
  <c r="FC66" i="1"/>
  <c r="FD66" i="1"/>
  <c r="EY67" i="1"/>
  <c r="EY68" i="1"/>
  <c r="FC68" i="1" s="1"/>
  <c r="EZ68" i="1"/>
  <c r="FA68" i="1" s="1"/>
  <c r="FD68" i="1"/>
  <c r="EY69" i="1"/>
  <c r="EZ69" i="1" s="1"/>
  <c r="FA69" i="1" s="1"/>
  <c r="FD69" i="1"/>
  <c r="EY70" i="1"/>
  <c r="EZ70" i="1" s="1"/>
  <c r="FA70" i="1" s="1"/>
  <c r="FC70" i="1"/>
  <c r="EY71" i="1"/>
  <c r="EZ71" i="1"/>
  <c r="FA71" i="1" s="1"/>
  <c r="FC71" i="1"/>
  <c r="FD71" i="1"/>
  <c r="EY72" i="1"/>
  <c r="EZ72" i="1" s="1"/>
  <c r="FA72" i="1" s="1"/>
  <c r="FC72" i="1"/>
  <c r="EY73" i="1"/>
  <c r="EZ73" i="1"/>
  <c r="FA73" i="1" s="1"/>
  <c r="FC73" i="1"/>
  <c r="FD73" i="1"/>
  <c r="EY74" i="1"/>
  <c r="EZ74" i="1" s="1"/>
  <c r="FA74" i="1" s="1"/>
  <c r="FC74" i="1"/>
  <c r="EY75" i="1"/>
  <c r="EZ75" i="1"/>
  <c r="FA75" i="1" s="1"/>
  <c r="FC75" i="1"/>
  <c r="FD75" i="1"/>
  <c r="EY76" i="1"/>
  <c r="EZ76" i="1" s="1"/>
  <c r="FA76" i="1" s="1"/>
  <c r="FC76" i="1"/>
  <c r="EY77" i="1"/>
  <c r="EZ77" i="1"/>
  <c r="FA77" i="1" s="1"/>
  <c r="FC77" i="1"/>
  <c r="FD77" i="1"/>
  <c r="EY78" i="1"/>
  <c r="EZ78" i="1" s="1"/>
  <c r="FA78" i="1" s="1"/>
  <c r="FC78" i="1"/>
  <c r="EY79" i="1"/>
  <c r="EZ79" i="1"/>
  <c r="FA79" i="1" s="1"/>
  <c r="FC79" i="1"/>
  <c r="FD79" i="1"/>
  <c r="EY80" i="1"/>
  <c r="EZ80" i="1" s="1"/>
  <c r="FA80" i="1" s="1"/>
  <c r="FC80" i="1"/>
  <c r="EY81" i="1"/>
  <c r="EZ81" i="1"/>
  <c r="FA81" i="1" s="1"/>
  <c r="FC81" i="1"/>
  <c r="FD81" i="1"/>
  <c r="EY82" i="1"/>
  <c r="EZ82" i="1" s="1"/>
  <c r="FA82" i="1" s="1"/>
  <c r="FC82" i="1"/>
  <c r="EY83" i="1"/>
  <c r="EZ83" i="1"/>
  <c r="FA83" i="1" s="1"/>
  <c r="FC83" i="1"/>
  <c r="FD83" i="1"/>
  <c r="EY84" i="1"/>
  <c r="EZ84" i="1" s="1"/>
  <c r="FA84" i="1" s="1"/>
  <c r="FC84" i="1"/>
  <c r="EY85" i="1"/>
  <c r="EZ85" i="1"/>
  <c r="FA85" i="1" s="1"/>
  <c r="FC85" i="1"/>
  <c r="FD85" i="1"/>
  <c r="EY86" i="1"/>
  <c r="EZ86" i="1" s="1"/>
  <c r="FA86" i="1" s="1"/>
  <c r="FC86" i="1"/>
  <c r="EY87" i="1"/>
  <c r="EZ87" i="1"/>
  <c r="FA87" i="1" s="1"/>
  <c r="FC87" i="1"/>
  <c r="FD87" i="1"/>
  <c r="EY88" i="1"/>
  <c r="EZ88" i="1" s="1"/>
  <c r="FA88" i="1" s="1"/>
  <c r="FC88" i="1"/>
  <c r="EY89" i="1"/>
  <c r="EZ89" i="1"/>
  <c r="FA89" i="1" s="1"/>
  <c r="FC89" i="1"/>
  <c r="FD89" i="1"/>
  <c r="EY90" i="1"/>
  <c r="EZ90" i="1" s="1"/>
  <c r="FA90" i="1" s="1"/>
  <c r="FC90" i="1"/>
  <c r="EY91" i="1"/>
  <c r="EZ91" i="1"/>
  <c r="FA91" i="1" s="1"/>
  <c r="FC91" i="1"/>
  <c r="FD91" i="1"/>
  <c r="EY92" i="1"/>
  <c r="EZ92" i="1" s="1"/>
  <c r="FA92" i="1" s="1"/>
  <c r="FC92" i="1"/>
  <c r="EY93" i="1"/>
  <c r="EZ93" i="1"/>
  <c r="FA93" i="1" s="1"/>
  <c r="FC93" i="1"/>
  <c r="FD93" i="1"/>
  <c r="EY94" i="1"/>
  <c r="EZ94" i="1" s="1"/>
  <c r="FA94" i="1" s="1"/>
  <c r="FC94" i="1"/>
  <c r="EY95" i="1"/>
  <c r="EZ95" i="1"/>
  <c r="FA95" i="1" s="1"/>
  <c r="FC95" i="1"/>
  <c r="FD95" i="1"/>
  <c r="EY96" i="1"/>
  <c r="EZ96" i="1" s="1"/>
  <c r="FA96" i="1" s="1"/>
  <c r="FC96" i="1"/>
  <c r="EY97" i="1"/>
  <c r="EZ97" i="1"/>
  <c r="FA97" i="1" s="1"/>
  <c r="FC97" i="1"/>
  <c r="FD97" i="1"/>
  <c r="EY98" i="1"/>
  <c r="EZ98" i="1" s="1"/>
  <c r="FA98" i="1" s="1"/>
  <c r="FC98" i="1"/>
  <c r="EY99" i="1"/>
  <c r="EZ99" i="1"/>
  <c r="FA99" i="1" s="1"/>
  <c r="FC99" i="1"/>
  <c r="FD99" i="1"/>
  <c r="EY100" i="1"/>
  <c r="EZ100" i="1" s="1"/>
  <c r="FA100" i="1" s="1"/>
  <c r="FC100" i="1"/>
  <c r="EY101" i="1"/>
  <c r="EZ101" i="1"/>
  <c r="FA101" i="1" s="1"/>
  <c r="FC101" i="1"/>
  <c r="FD101" i="1"/>
  <c r="EY102" i="1"/>
  <c r="EZ102" i="1" s="1"/>
  <c r="FA102" i="1" s="1"/>
  <c r="FC102" i="1"/>
  <c r="EY103" i="1"/>
  <c r="EZ103" i="1"/>
  <c r="FA103" i="1" s="1"/>
  <c r="FC103" i="1"/>
  <c r="FD103" i="1"/>
  <c r="EY104" i="1"/>
  <c r="EZ104" i="1" s="1"/>
  <c r="FA104" i="1" s="1"/>
  <c r="FC104" i="1"/>
  <c r="EY105" i="1"/>
  <c r="EZ105" i="1"/>
  <c r="FA105" i="1" s="1"/>
  <c r="FC105" i="1"/>
  <c r="FD105" i="1"/>
  <c r="EY106" i="1"/>
  <c r="EZ106" i="1" s="1"/>
  <c r="FA106" i="1" s="1"/>
  <c r="FC106" i="1"/>
  <c r="EY107" i="1"/>
  <c r="EZ107" i="1"/>
  <c r="FA107" i="1" s="1"/>
  <c r="FC107" i="1"/>
  <c r="FD107" i="1"/>
  <c r="EY108" i="1"/>
  <c r="EZ108" i="1" s="1"/>
  <c r="FA108" i="1" s="1"/>
  <c r="FC108" i="1"/>
  <c r="EY109" i="1"/>
  <c r="EZ109" i="1"/>
  <c r="FA109" i="1" s="1"/>
  <c r="FC109" i="1"/>
  <c r="FD109" i="1"/>
  <c r="EY110" i="1"/>
  <c r="EZ110" i="1" s="1"/>
  <c r="FA110" i="1" s="1"/>
  <c r="FC110" i="1"/>
  <c r="EY111" i="1"/>
  <c r="EZ111" i="1"/>
  <c r="FA111" i="1" s="1"/>
  <c r="FC111" i="1"/>
  <c r="FD111" i="1"/>
  <c r="EO44" i="1"/>
  <c r="EP44" i="1" s="1"/>
  <c r="EQ44" i="1" s="1"/>
  <c r="ES44" i="1"/>
  <c r="ET44" i="1"/>
  <c r="EO45" i="1"/>
  <c r="ES45" i="1"/>
  <c r="EO46" i="1"/>
  <c r="EP46" i="1"/>
  <c r="EQ46" i="1"/>
  <c r="ES46" i="1"/>
  <c r="ET46" i="1"/>
  <c r="EO47" i="1"/>
  <c r="EO48" i="1"/>
  <c r="ES48" i="1" s="1"/>
  <c r="EP48" i="1"/>
  <c r="EQ48" i="1" s="1"/>
  <c r="ET48" i="1"/>
  <c r="EO49" i="1"/>
  <c r="ES49" i="1" s="1"/>
  <c r="EO50" i="1"/>
  <c r="EP50" i="1" s="1"/>
  <c r="EQ50" i="1" s="1"/>
  <c r="EO51" i="1"/>
  <c r="ES51" i="1"/>
  <c r="EO52" i="1"/>
  <c r="EP52" i="1" s="1"/>
  <c r="EQ52" i="1" s="1"/>
  <c r="ES52" i="1"/>
  <c r="ET52" i="1"/>
  <c r="EO53" i="1"/>
  <c r="ES53" i="1"/>
  <c r="EO54" i="1"/>
  <c r="EP54" i="1"/>
  <c r="EQ54" i="1"/>
  <c r="ES54" i="1"/>
  <c r="ET54" i="1"/>
  <c r="EO55" i="1"/>
  <c r="EO56" i="1"/>
  <c r="ES56" i="1" s="1"/>
  <c r="EP56" i="1"/>
  <c r="EQ56" i="1" s="1"/>
  <c r="ET56" i="1"/>
  <c r="EO57" i="1"/>
  <c r="ES57" i="1" s="1"/>
  <c r="EO58" i="1"/>
  <c r="EP58" i="1" s="1"/>
  <c r="EQ58" i="1" s="1"/>
  <c r="EO59" i="1"/>
  <c r="ES59" i="1"/>
  <c r="EO60" i="1"/>
  <c r="EP60" i="1" s="1"/>
  <c r="EQ60" i="1" s="1"/>
  <c r="ES60" i="1"/>
  <c r="ET60" i="1"/>
  <c r="EO61" i="1"/>
  <c r="ES61" i="1"/>
  <c r="EO62" i="1"/>
  <c r="EP62" i="1"/>
  <c r="EQ62" i="1"/>
  <c r="ES62" i="1"/>
  <c r="ET62" i="1"/>
  <c r="EO63" i="1"/>
  <c r="EO64" i="1"/>
  <c r="ES64" i="1" s="1"/>
  <c r="EP64" i="1"/>
  <c r="EQ64" i="1" s="1"/>
  <c r="ET64" i="1"/>
  <c r="EO65" i="1"/>
  <c r="ES65" i="1" s="1"/>
  <c r="EO66" i="1"/>
  <c r="EP66" i="1" s="1"/>
  <c r="EQ66" i="1" s="1"/>
  <c r="ET66" i="1"/>
  <c r="EO67" i="1"/>
  <c r="ES67" i="1"/>
  <c r="EO68" i="1"/>
  <c r="EP68" i="1" s="1"/>
  <c r="EQ68" i="1" s="1"/>
  <c r="ES68" i="1"/>
  <c r="ET68" i="1"/>
  <c r="EO69" i="1"/>
  <c r="EP69" i="1" s="1"/>
  <c r="EQ69" i="1"/>
  <c r="ES69" i="1"/>
  <c r="ET69" i="1"/>
  <c r="EO70" i="1"/>
  <c r="EP70" i="1"/>
  <c r="EQ70" i="1" s="1"/>
  <c r="ES70" i="1"/>
  <c r="ET70" i="1"/>
  <c r="EO71" i="1"/>
  <c r="EP71" i="1" s="1"/>
  <c r="EQ71" i="1" s="1"/>
  <c r="ES71" i="1"/>
  <c r="EO72" i="1"/>
  <c r="EP72" i="1"/>
  <c r="EQ72" i="1" s="1"/>
  <c r="ES72" i="1"/>
  <c r="ET72" i="1"/>
  <c r="EO73" i="1"/>
  <c r="EP73" i="1" s="1"/>
  <c r="EQ73" i="1" s="1"/>
  <c r="ES73" i="1"/>
  <c r="EO74" i="1"/>
  <c r="EP74" i="1"/>
  <c r="EQ74" i="1" s="1"/>
  <c r="ES74" i="1"/>
  <c r="ET74" i="1"/>
  <c r="EO75" i="1"/>
  <c r="EP75" i="1" s="1"/>
  <c r="EQ75" i="1" s="1"/>
  <c r="ES75" i="1"/>
  <c r="EO76" i="1"/>
  <c r="EP76" i="1"/>
  <c r="EQ76" i="1" s="1"/>
  <c r="ES76" i="1"/>
  <c r="ET76" i="1"/>
  <c r="EO77" i="1"/>
  <c r="EP77" i="1" s="1"/>
  <c r="EQ77" i="1" s="1"/>
  <c r="ES77" i="1"/>
  <c r="EO78" i="1"/>
  <c r="EP78" i="1"/>
  <c r="EQ78" i="1" s="1"/>
  <c r="ES78" i="1"/>
  <c r="ET78" i="1"/>
  <c r="EO79" i="1"/>
  <c r="EP79" i="1" s="1"/>
  <c r="EQ79" i="1" s="1"/>
  <c r="ES79" i="1"/>
  <c r="EO80" i="1"/>
  <c r="EP80" i="1"/>
  <c r="EQ80" i="1" s="1"/>
  <c r="ES80" i="1"/>
  <c r="ET80" i="1"/>
  <c r="EO81" i="1"/>
  <c r="EP81" i="1" s="1"/>
  <c r="EQ81" i="1" s="1"/>
  <c r="ES81" i="1"/>
  <c r="EO82" i="1"/>
  <c r="EP82" i="1"/>
  <c r="EQ82" i="1" s="1"/>
  <c r="ES82" i="1"/>
  <c r="ET82" i="1"/>
  <c r="EO83" i="1"/>
  <c r="EP83" i="1" s="1"/>
  <c r="EQ83" i="1" s="1"/>
  <c r="ES83" i="1"/>
  <c r="EO84" i="1"/>
  <c r="EP84" i="1"/>
  <c r="EQ84" i="1" s="1"/>
  <c r="ES84" i="1"/>
  <c r="ET84" i="1"/>
  <c r="EO85" i="1"/>
  <c r="EP85" i="1" s="1"/>
  <c r="EQ85" i="1" s="1"/>
  <c r="ES85" i="1"/>
  <c r="EO86" i="1"/>
  <c r="EP86" i="1"/>
  <c r="EQ86" i="1" s="1"/>
  <c r="ES86" i="1"/>
  <c r="ET86" i="1"/>
  <c r="EO87" i="1"/>
  <c r="EP87" i="1" s="1"/>
  <c r="EQ87" i="1" s="1"/>
  <c r="ES87" i="1"/>
  <c r="EO88" i="1"/>
  <c r="EP88" i="1"/>
  <c r="EQ88" i="1" s="1"/>
  <c r="ES88" i="1"/>
  <c r="ET88" i="1"/>
  <c r="EO89" i="1"/>
  <c r="EP89" i="1" s="1"/>
  <c r="EQ89" i="1" s="1"/>
  <c r="ES89" i="1"/>
  <c r="EO90" i="1"/>
  <c r="EP90" i="1"/>
  <c r="EQ90" i="1" s="1"/>
  <c r="ES90" i="1"/>
  <c r="ET90" i="1"/>
  <c r="EO91" i="1"/>
  <c r="EP91" i="1" s="1"/>
  <c r="EQ91" i="1" s="1"/>
  <c r="ES91" i="1"/>
  <c r="EO92" i="1"/>
  <c r="EP92" i="1"/>
  <c r="EQ92" i="1" s="1"/>
  <c r="ES92" i="1"/>
  <c r="ET92" i="1"/>
  <c r="EO93" i="1"/>
  <c r="EP93" i="1" s="1"/>
  <c r="EQ93" i="1" s="1"/>
  <c r="ES93" i="1"/>
  <c r="EO94" i="1"/>
  <c r="EP94" i="1"/>
  <c r="EQ94" i="1" s="1"/>
  <c r="ES94" i="1"/>
  <c r="ET94" i="1"/>
  <c r="EO95" i="1"/>
  <c r="EP95" i="1" s="1"/>
  <c r="EQ95" i="1" s="1"/>
  <c r="ES95" i="1"/>
  <c r="EO96" i="1"/>
  <c r="EP96" i="1"/>
  <c r="EQ96" i="1" s="1"/>
  <c r="ES96" i="1"/>
  <c r="ET96" i="1"/>
  <c r="EO97" i="1"/>
  <c r="EP97" i="1" s="1"/>
  <c r="EQ97" i="1" s="1"/>
  <c r="ES97" i="1"/>
  <c r="EO98" i="1"/>
  <c r="EP98" i="1"/>
  <c r="EQ98" i="1" s="1"/>
  <c r="ES98" i="1"/>
  <c r="ET98" i="1"/>
  <c r="EO99" i="1"/>
  <c r="EP99" i="1" s="1"/>
  <c r="EQ99" i="1" s="1"/>
  <c r="ES99" i="1"/>
  <c r="EO100" i="1"/>
  <c r="EP100" i="1"/>
  <c r="EQ100" i="1" s="1"/>
  <c r="ES100" i="1"/>
  <c r="ET100" i="1"/>
  <c r="EO101" i="1"/>
  <c r="EP101" i="1" s="1"/>
  <c r="EQ101" i="1" s="1"/>
  <c r="ES101" i="1"/>
  <c r="EO102" i="1"/>
  <c r="EP102" i="1"/>
  <c r="EQ102" i="1" s="1"/>
  <c r="ES102" i="1"/>
  <c r="ET102" i="1"/>
  <c r="EO103" i="1"/>
  <c r="EP103" i="1" s="1"/>
  <c r="EQ103" i="1" s="1"/>
  <c r="ES103" i="1"/>
  <c r="EO104" i="1"/>
  <c r="EP104" i="1"/>
  <c r="EQ104" i="1" s="1"/>
  <c r="ES104" i="1"/>
  <c r="ET104" i="1"/>
  <c r="EO105" i="1"/>
  <c r="EP105" i="1" s="1"/>
  <c r="EQ105" i="1" s="1"/>
  <c r="ES105" i="1"/>
  <c r="EO106" i="1"/>
  <c r="EP106" i="1"/>
  <c r="EQ106" i="1" s="1"/>
  <c r="ES106" i="1"/>
  <c r="ET106" i="1"/>
  <c r="EO107" i="1"/>
  <c r="EP107" i="1" s="1"/>
  <c r="EQ107" i="1" s="1"/>
  <c r="ES107" i="1"/>
  <c r="EO108" i="1"/>
  <c r="EP108" i="1"/>
  <c r="EQ108" i="1" s="1"/>
  <c r="ES108" i="1"/>
  <c r="ET108" i="1"/>
  <c r="EO109" i="1"/>
  <c r="EP109" i="1" s="1"/>
  <c r="EQ109" i="1" s="1"/>
  <c r="ES109" i="1"/>
  <c r="EO110" i="1"/>
  <c r="EP110" i="1"/>
  <c r="EQ110" i="1" s="1"/>
  <c r="ES110" i="1"/>
  <c r="ET110" i="1"/>
  <c r="EO111" i="1"/>
  <c r="EP111" i="1" s="1"/>
  <c r="EQ111" i="1" s="1"/>
  <c r="ES111" i="1"/>
  <c r="EE44" i="1"/>
  <c r="EF44" i="1"/>
  <c r="EG44" i="1" s="1"/>
  <c r="EI44" i="1"/>
  <c r="EJ44" i="1"/>
  <c r="EE45" i="1"/>
  <c r="EF45" i="1"/>
  <c r="EG45" i="1"/>
  <c r="EI45" i="1"/>
  <c r="EJ45" i="1"/>
  <c r="EE46" i="1"/>
  <c r="EI46" i="1" s="1"/>
  <c r="EF46" i="1"/>
  <c r="EG46" i="1" s="1"/>
  <c r="EJ46" i="1"/>
  <c r="EE47" i="1"/>
  <c r="EF47" i="1"/>
  <c r="EG47" i="1"/>
  <c r="EI47" i="1"/>
  <c r="EJ47" i="1"/>
  <c r="EE48" i="1"/>
  <c r="EF48" i="1"/>
  <c r="EG48" i="1" s="1"/>
  <c r="EI48" i="1"/>
  <c r="EJ48" i="1"/>
  <c r="EE49" i="1"/>
  <c r="EF49" i="1"/>
  <c r="EG49" i="1"/>
  <c r="EI49" i="1"/>
  <c r="EJ49" i="1"/>
  <c r="EE50" i="1"/>
  <c r="EF50" i="1"/>
  <c r="EG50" i="1" s="1"/>
  <c r="EI50" i="1"/>
  <c r="EJ50" i="1"/>
  <c r="EE51" i="1"/>
  <c r="EF51" i="1"/>
  <c r="EG51" i="1"/>
  <c r="EI51" i="1"/>
  <c r="EJ51" i="1"/>
  <c r="EE52" i="1"/>
  <c r="EF52" i="1"/>
  <c r="EG52" i="1" s="1"/>
  <c r="EI52" i="1"/>
  <c r="EJ52" i="1"/>
  <c r="EE53" i="1"/>
  <c r="EF53" i="1"/>
  <c r="EG53" i="1"/>
  <c r="EI53" i="1"/>
  <c r="EJ53" i="1"/>
  <c r="EE54" i="1"/>
  <c r="EF54" i="1"/>
  <c r="EG54" i="1" s="1"/>
  <c r="EI54" i="1"/>
  <c r="EJ54" i="1"/>
  <c r="EE55" i="1"/>
  <c r="EF55" i="1"/>
  <c r="EG55" i="1"/>
  <c r="EI55" i="1"/>
  <c r="EJ55" i="1"/>
  <c r="EE56" i="1"/>
  <c r="EF56" i="1"/>
  <c r="EG56" i="1" s="1"/>
  <c r="EI56" i="1"/>
  <c r="EJ56" i="1"/>
  <c r="EE57" i="1"/>
  <c r="EF57" i="1"/>
  <c r="EG57" i="1"/>
  <c r="EI57" i="1"/>
  <c r="EJ57" i="1"/>
  <c r="EE58" i="1"/>
  <c r="EF58" i="1"/>
  <c r="EG58" i="1" s="1"/>
  <c r="EI58" i="1"/>
  <c r="EJ58" i="1"/>
  <c r="EE59" i="1"/>
  <c r="EF59" i="1"/>
  <c r="EG59" i="1"/>
  <c r="EI59" i="1"/>
  <c r="EJ59" i="1"/>
  <c r="EE60" i="1"/>
  <c r="EF60" i="1"/>
  <c r="EG60" i="1" s="1"/>
  <c r="EI60" i="1"/>
  <c r="EJ60" i="1"/>
  <c r="EE61" i="1"/>
  <c r="EF61" i="1"/>
  <c r="EG61" i="1"/>
  <c r="EI61" i="1"/>
  <c r="EJ61" i="1"/>
  <c r="EE62" i="1"/>
  <c r="EF62" i="1"/>
  <c r="EG62" i="1" s="1"/>
  <c r="EI62" i="1"/>
  <c r="EJ62" i="1"/>
  <c r="EE63" i="1"/>
  <c r="EF63" i="1"/>
  <c r="EG63" i="1"/>
  <c r="EI63" i="1"/>
  <c r="EJ63" i="1"/>
  <c r="EE64" i="1"/>
  <c r="EF64" i="1"/>
  <c r="EG64" i="1" s="1"/>
  <c r="EI64" i="1"/>
  <c r="EJ64" i="1"/>
  <c r="EE65" i="1"/>
  <c r="EF65" i="1"/>
  <c r="EG65" i="1"/>
  <c r="EI65" i="1"/>
  <c r="EJ65" i="1"/>
  <c r="EE66" i="1"/>
  <c r="EF66" i="1"/>
  <c r="EG66" i="1" s="1"/>
  <c r="EI66" i="1"/>
  <c r="EJ66" i="1"/>
  <c r="EE67" i="1"/>
  <c r="EF67" i="1"/>
  <c r="EG67" i="1"/>
  <c r="EI67" i="1"/>
  <c r="EJ67" i="1"/>
  <c r="EE68" i="1"/>
  <c r="EF68" i="1"/>
  <c r="EG68" i="1" s="1"/>
  <c r="EI68" i="1"/>
  <c r="EJ68" i="1"/>
  <c r="EE69" i="1"/>
  <c r="EF69" i="1"/>
  <c r="EG69" i="1"/>
  <c r="EI69" i="1"/>
  <c r="EJ69" i="1"/>
  <c r="EE70" i="1"/>
  <c r="EF70" i="1"/>
  <c r="EG70" i="1" s="1"/>
  <c r="EI70" i="1"/>
  <c r="EJ70" i="1"/>
  <c r="EE71" i="1"/>
  <c r="EF71" i="1"/>
  <c r="EG71" i="1"/>
  <c r="EI71" i="1"/>
  <c r="EJ71" i="1"/>
  <c r="EE72" i="1"/>
  <c r="EF72" i="1"/>
  <c r="EG72" i="1" s="1"/>
  <c r="EI72" i="1"/>
  <c r="EJ72" i="1"/>
  <c r="EE73" i="1"/>
  <c r="EF73" i="1"/>
  <c r="EG73" i="1"/>
  <c r="EI73" i="1"/>
  <c r="EJ73" i="1"/>
  <c r="EE74" i="1"/>
  <c r="EI74" i="1" s="1"/>
  <c r="EF74" i="1"/>
  <c r="EG74" i="1" s="1"/>
  <c r="EJ74" i="1"/>
  <c r="EE75" i="1"/>
  <c r="EF75" i="1"/>
  <c r="EG75" i="1"/>
  <c r="EI75" i="1"/>
  <c r="EJ75" i="1"/>
  <c r="EE76" i="1"/>
  <c r="EF76" i="1"/>
  <c r="EG76" i="1" s="1"/>
  <c r="EI76" i="1"/>
  <c r="EJ76" i="1"/>
  <c r="EE77" i="1"/>
  <c r="EF77" i="1"/>
  <c r="EG77" i="1"/>
  <c r="EI77" i="1"/>
  <c r="EJ77" i="1"/>
  <c r="EE78" i="1"/>
  <c r="EF78" i="1"/>
  <c r="EG78" i="1" s="1"/>
  <c r="EI78" i="1"/>
  <c r="EJ78" i="1"/>
  <c r="EE79" i="1"/>
  <c r="EF79" i="1"/>
  <c r="EG79" i="1"/>
  <c r="EI79" i="1"/>
  <c r="EJ79" i="1"/>
  <c r="EE80" i="1"/>
  <c r="EI80" i="1" s="1"/>
  <c r="EF80" i="1"/>
  <c r="EG80" i="1" s="1"/>
  <c r="EJ80" i="1"/>
  <c r="EE81" i="1"/>
  <c r="EF81" i="1"/>
  <c r="EG81" i="1"/>
  <c r="EI81" i="1"/>
  <c r="EJ81" i="1"/>
  <c r="EE82" i="1"/>
  <c r="EI82" i="1" s="1"/>
  <c r="EF82" i="1"/>
  <c r="EG82" i="1" s="1"/>
  <c r="EJ82" i="1"/>
  <c r="EE83" i="1"/>
  <c r="EF83" i="1"/>
  <c r="EG83" i="1"/>
  <c r="EI83" i="1"/>
  <c r="EJ83" i="1"/>
  <c r="EE84" i="1"/>
  <c r="EF84" i="1"/>
  <c r="EG84" i="1" s="1"/>
  <c r="EI84" i="1"/>
  <c r="EJ84" i="1"/>
  <c r="EE85" i="1"/>
  <c r="EF85" i="1"/>
  <c r="EG85" i="1"/>
  <c r="EI85" i="1"/>
  <c r="EJ85" i="1"/>
  <c r="EE86" i="1"/>
  <c r="EF86" i="1"/>
  <c r="EG86" i="1" s="1"/>
  <c r="EI86" i="1"/>
  <c r="EJ86" i="1"/>
  <c r="EE87" i="1"/>
  <c r="EF87" i="1"/>
  <c r="EG87" i="1"/>
  <c r="EI87" i="1"/>
  <c r="EJ87" i="1"/>
  <c r="EE88" i="1"/>
  <c r="EI88" i="1" s="1"/>
  <c r="EF88" i="1"/>
  <c r="EG88" i="1" s="1"/>
  <c r="EJ88" i="1"/>
  <c r="EE89" i="1"/>
  <c r="EF89" i="1"/>
  <c r="EG89" i="1"/>
  <c r="EI89" i="1"/>
  <c r="EJ89" i="1"/>
  <c r="EE90" i="1"/>
  <c r="EI90" i="1" s="1"/>
  <c r="EF90" i="1"/>
  <c r="EG90" i="1" s="1"/>
  <c r="EJ90" i="1"/>
  <c r="EE91" i="1"/>
  <c r="EF91" i="1"/>
  <c r="EG91" i="1"/>
  <c r="EI91" i="1"/>
  <c r="EJ91" i="1"/>
  <c r="EE92" i="1"/>
  <c r="EF92" i="1"/>
  <c r="EG92" i="1" s="1"/>
  <c r="EI92" i="1"/>
  <c r="EJ92" i="1"/>
  <c r="EE93" i="1"/>
  <c r="EF93" i="1"/>
  <c r="EG93" i="1"/>
  <c r="EI93" i="1"/>
  <c r="EJ93" i="1"/>
  <c r="EE94" i="1"/>
  <c r="EI94" i="1" s="1"/>
  <c r="EF94" i="1"/>
  <c r="EG94" i="1" s="1"/>
  <c r="EJ94" i="1"/>
  <c r="EE95" i="1"/>
  <c r="EF95" i="1"/>
  <c r="EG95" i="1"/>
  <c r="EI95" i="1"/>
  <c r="EJ95" i="1"/>
  <c r="EE96" i="1"/>
  <c r="EF96" i="1"/>
  <c r="EG96" i="1" s="1"/>
  <c r="EI96" i="1"/>
  <c r="EJ96" i="1"/>
  <c r="EE97" i="1"/>
  <c r="EF97" i="1"/>
  <c r="EG97" i="1"/>
  <c r="EI97" i="1"/>
  <c r="EJ97" i="1"/>
  <c r="EE98" i="1"/>
  <c r="EI98" i="1" s="1"/>
  <c r="EF98" i="1"/>
  <c r="EG98" i="1" s="1"/>
  <c r="EJ98" i="1"/>
  <c r="EE99" i="1"/>
  <c r="EF99" i="1"/>
  <c r="EG99" i="1"/>
  <c r="EI99" i="1"/>
  <c r="EJ99" i="1"/>
  <c r="EE100" i="1"/>
  <c r="EF100" i="1"/>
  <c r="EG100" i="1" s="1"/>
  <c r="EI100" i="1"/>
  <c r="EJ100" i="1"/>
  <c r="EE101" i="1"/>
  <c r="EF101" i="1"/>
  <c r="EG101" i="1"/>
  <c r="EI101" i="1"/>
  <c r="EJ101" i="1"/>
  <c r="EE102" i="1"/>
  <c r="EF102" i="1"/>
  <c r="EG102" i="1" s="1"/>
  <c r="EI102" i="1"/>
  <c r="EJ102" i="1"/>
  <c r="EE103" i="1"/>
  <c r="EF103" i="1"/>
  <c r="EG103" i="1"/>
  <c r="EI103" i="1"/>
  <c r="EJ103" i="1"/>
  <c r="EE104" i="1"/>
  <c r="EI104" i="1" s="1"/>
  <c r="EF104" i="1"/>
  <c r="EG104" i="1" s="1"/>
  <c r="EJ104" i="1"/>
  <c r="EE105" i="1"/>
  <c r="EF105" i="1"/>
  <c r="EG105" i="1"/>
  <c r="EI105" i="1"/>
  <c r="EJ105" i="1"/>
  <c r="EE106" i="1"/>
  <c r="EI106" i="1" s="1"/>
  <c r="EF106" i="1"/>
  <c r="EG106" i="1" s="1"/>
  <c r="EJ106" i="1"/>
  <c r="EE107" i="1"/>
  <c r="EF107" i="1"/>
  <c r="EG107" i="1"/>
  <c r="EI107" i="1"/>
  <c r="EJ107" i="1"/>
  <c r="EE108" i="1"/>
  <c r="EI108" i="1" s="1"/>
  <c r="EF108" i="1"/>
  <c r="EG108" i="1" s="1"/>
  <c r="EJ108" i="1"/>
  <c r="EE109" i="1"/>
  <c r="EF109" i="1"/>
  <c r="EG109" i="1"/>
  <c r="EI109" i="1"/>
  <c r="EJ109" i="1"/>
  <c r="EE110" i="1"/>
  <c r="EF110" i="1"/>
  <c r="EG110" i="1" s="1"/>
  <c r="EI110" i="1"/>
  <c r="EJ110" i="1"/>
  <c r="EE111" i="1"/>
  <c r="EF111" i="1"/>
  <c r="EG111" i="1"/>
  <c r="EI111" i="1"/>
  <c r="EJ111" i="1"/>
  <c r="DU44" i="1"/>
  <c r="DV44" i="1"/>
  <c r="DW44" i="1" s="1"/>
  <c r="DY44" i="1"/>
  <c r="DZ44" i="1"/>
  <c r="DU45" i="1"/>
  <c r="DY45" i="1" s="1"/>
  <c r="DU46" i="1"/>
  <c r="DV46" i="1" s="1"/>
  <c r="DW46" i="1" s="1"/>
  <c r="DU47" i="1"/>
  <c r="DY47" i="1"/>
  <c r="DU48" i="1"/>
  <c r="DV48" i="1"/>
  <c r="DW48" i="1" s="1"/>
  <c r="DY48" i="1"/>
  <c r="DZ48" i="1"/>
  <c r="DU49" i="1"/>
  <c r="DU50" i="1"/>
  <c r="DY50" i="1" s="1"/>
  <c r="DZ50" i="1"/>
  <c r="DU51" i="1"/>
  <c r="DY51" i="1"/>
  <c r="DU52" i="1"/>
  <c r="DV52" i="1"/>
  <c r="DW52" i="1" s="1"/>
  <c r="DY52" i="1"/>
  <c r="DZ52" i="1"/>
  <c r="DU53" i="1"/>
  <c r="DY53" i="1" s="1"/>
  <c r="DU54" i="1"/>
  <c r="DV54" i="1" s="1"/>
  <c r="DW54" i="1" s="1"/>
  <c r="DZ54" i="1"/>
  <c r="DU55" i="1"/>
  <c r="DY55" i="1"/>
  <c r="DU56" i="1"/>
  <c r="DV56" i="1"/>
  <c r="DW56" i="1" s="1"/>
  <c r="DY56" i="1"/>
  <c r="DZ56" i="1"/>
  <c r="DU57" i="1"/>
  <c r="DU58" i="1"/>
  <c r="DY58" i="1" s="1"/>
  <c r="DZ58" i="1"/>
  <c r="DU59" i="1"/>
  <c r="DY59" i="1"/>
  <c r="DU60" i="1"/>
  <c r="DV60" i="1"/>
  <c r="DW60" i="1" s="1"/>
  <c r="DY60" i="1"/>
  <c r="DZ60" i="1"/>
  <c r="DU61" i="1"/>
  <c r="DY61" i="1" s="1"/>
  <c r="DU62" i="1"/>
  <c r="DV62" i="1" s="1"/>
  <c r="DW62" i="1" s="1"/>
  <c r="DZ62" i="1"/>
  <c r="DU63" i="1"/>
  <c r="DY63" i="1"/>
  <c r="DU64" i="1"/>
  <c r="DV64" i="1"/>
  <c r="DW64" i="1" s="1"/>
  <c r="DY64" i="1"/>
  <c r="DZ64" i="1"/>
  <c r="DU65" i="1"/>
  <c r="DU66" i="1"/>
  <c r="DY66" i="1" s="1"/>
  <c r="DZ66" i="1"/>
  <c r="DU67" i="1"/>
  <c r="DY67" i="1"/>
  <c r="DU68" i="1"/>
  <c r="DV68" i="1"/>
  <c r="DW68" i="1" s="1"/>
  <c r="DY68" i="1"/>
  <c r="DZ68" i="1"/>
  <c r="DU69" i="1"/>
  <c r="DV69" i="1" s="1"/>
  <c r="DW69" i="1" s="1"/>
  <c r="DU70" i="1"/>
  <c r="DV70" i="1"/>
  <c r="DW70" i="1" s="1"/>
  <c r="DY70" i="1"/>
  <c r="DZ70" i="1"/>
  <c r="DU71" i="1"/>
  <c r="DV71" i="1"/>
  <c r="DW71" i="1" s="1"/>
  <c r="DY71" i="1"/>
  <c r="DZ71" i="1"/>
  <c r="DU72" i="1"/>
  <c r="DV72" i="1"/>
  <c r="DW72" i="1" s="1"/>
  <c r="DY72" i="1"/>
  <c r="DZ72" i="1"/>
  <c r="DU73" i="1"/>
  <c r="DV73" i="1"/>
  <c r="DW73" i="1" s="1"/>
  <c r="DY73" i="1"/>
  <c r="DZ73" i="1"/>
  <c r="DU74" i="1"/>
  <c r="DV74" i="1"/>
  <c r="DW74" i="1" s="1"/>
  <c r="DY74" i="1"/>
  <c r="DZ74" i="1"/>
  <c r="DU75" i="1"/>
  <c r="DV75" i="1"/>
  <c r="DW75" i="1" s="1"/>
  <c r="DY75" i="1"/>
  <c r="DZ75" i="1"/>
  <c r="DU76" i="1"/>
  <c r="DV76" i="1"/>
  <c r="DW76" i="1" s="1"/>
  <c r="DY76" i="1"/>
  <c r="DZ76" i="1"/>
  <c r="DU77" i="1"/>
  <c r="DV77" i="1"/>
  <c r="DW77" i="1" s="1"/>
  <c r="DY77" i="1"/>
  <c r="DZ77" i="1"/>
  <c r="DU78" i="1"/>
  <c r="DV78" i="1"/>
  <c r="DW78" i="1" s="1"/>
  <c r="DY78" i="1"/>
  <c r="DZ78" i="1"/>
  <c r="DU79" i="1"/>
  <c r="DV79" i="1"/>
  <c r="DW79" i="1" s="1"/>
  <c r="DY79" i="1"/>
  <c r="DZ79" i="1"/>
  <c r="DU80" i="1"/>
  <c r="DV80" i="1"/>
  <c r="DW80" i="1" s="1"/>
  <c r="DY80" i="1"/>
  <c r="DZ80" i="1"/>
  <c r="DU81" i="1"/>
  <c r="DV81" i="1"/>
  <c r="DW81" i="1" s="1"/>
  <c r="DY81" i="1"/>
  <c r="DZ81" i="1"/>
  <c r="DU82" i="1"/>
  <c r="DV82" i="1"/>
  <c r="DW82" i="1" s="1"/>
  <c r="DY82" i="1"/>
  <c r="DZ82" i="1"/>
  <c r="DU83" i="1"/>
  <c r="DV83" i="1"/>
  <c r="DW83" i="1" s="1"/>
  <c r="DY83" i="1"/>
  <c r="DZ83" i="1"/>
  <c r="DU84" i="1"/>
  <c r="DV84" i="1"/>
  <c r="DW84" i="1" s="1"/>
  <c r="DY84" i="1"/>
  <c r="DZ84" i="1"/>
  <c r="DU85" i="1"/>
  <c r="DV85" i="1"/>
  <c r="DW85" i="1" s="1"/>
  <c r="DY85" i="1"/>
  <c r="DZ85" i="1"/>
  <c r="DU86" i="1"/>
  <c r="DV86" i="1"/>
  <c r="DW86" i="1" s="1"/>
  <c r="DY86" i="1"/>
  <c r="DZ86" i="1"/>
  <c r="DU87" i="1"/>
  <c r="DV87" i="1"/>
  <c r="DW87" i="1" s="1"/>
  <c r="DY87" i="1"/>
  <c r="DZ87" i="1"/>
  <c r="DU88" i="1"/>
  <c r="DV88" i="1"/>
  <c r="DW88" i="1" s="1"/>
  <c r="DY88" i="1"/>
  <c r="DZ88" i="1"/>
  <c r="DU89" i="1"/>
  <c r="DV89" i="1"/>
  <c r="DW89" i="1" s="1"/>
  <c r="DY89" i="1"/>
  <c r="DZ89" i="1"/>
  <c r="DU90" i="1"/>
  <c r="DV90" i="1"/>
  <c r="DW90" i="1" s="1"/>
  <c r="DY90" i="1"/>
  <c r="DZ90" i="1"/>
  <c r="DU91" i="1"/>
  <c r="DV91" i="1"/>
  <c r="DW91" i="1" s="1"/>
  <c r="DY91" i="1"/>
  <c r="DZ91" i="1"/>
  <c r="DU92" i="1"/>
  <c r="DV92" i="1"/>
  <c r="DW92" i="1" s="1"/>
  <c r="DY92" i="1"/>
  <c r="DZ92" i="1"/>
  <c r="DU93" i="1"/>
  <c r="DV93" i="1"/>
  <c r="DW93" i="1" s="1"/>
  <c r="DY93" i="1"/>
  <c r="DZ93" i="1"/>
  <c r="DU94" i="1"/>
  <c r="DV94" i="1"/>
  <c r="DW94" i="1" s="1"/>
  <c r="DY94" i="1"/>
  <c r="DZ94" i="1"/>
  <c r="DU95" i="1"/>
  <c r="DV95" i="1"/>
  <c r="DW95" i="1" s="1"/>
  <c r="DY95" i="1"/>
  <c r="DZ95" i="1"/>
  <c r="DU96" i="1"/>
  <c r="DV96" i="1"/>
  <c r="DW96" i="1" s="1"/>
  <c r="DY96" i="1"/>
  <c r="DZ96" i="1"/>
  <c r="DU97" i="1"/>
  <c r="DV97" i="1"/>
  <c r="DW97" i="1" s="1"/>
  <c r="DY97" i="1"/>
  <c r="DZ97" i="1"/>
  <c r="DU98" i="1"/>
  <c r="DV98" i="1"/>
  <c r="DW98" i="1" s="1"/>
  <c r="DY98" i="1"/>
  <c r="DZ98" i="1"/>
  <c r="DU99" i="1"/>
  <c r="DV99" i="1"/>
  <c r="DW99" i="1" s="1"/>
  <c r="DY99" i="1"/>
  <c r="DZ99" i="1"/>
  <c r="DU100" i="1"/>
  <c r="DV100" i="1"/>
  <c r="DW100" i="1" s="1"/>
  <c r="DY100" i="1"/>
  <c r="DZ100" i="1"/>
  <c r="DU101" i="1"/>
  <c r="DV101" i="1"/>
  <c r="DW101" i="1" s="1"/>
  <c r="DY101" i="1"/>
  <c r="DZ101" i="1"/>
  <c r="DU102" i="1"/>
  <c r="DV102" i="1"/>
  <c r="DW102" i="1" s="1"/>
  <c r="DY102" i="1"/>
  <c r="DZ102" i="1"/>
  <c r="DU103" i="1"/>
  <c r="DV103" i="1"/>
  <c r="DW103" i="1" s="1"/>
  <c r="DY103" i="1"/>
  <c r="DZ103" i="1"/>
  <c r="DU104" i="1"/>
  <c r="DV104" i="1"/>
  <c r="DW104" i="1" s="1"/>
  <c r="DY104" i="1"/>
  <c r="DZ104" i="1"/>
  <c r="DU105" i="1"/>
  <c r="DV105" i="1"/>
  <c r="DW105" i="1" s="1"/>
  <c r="DY105" i="1"/>
  <c r="DZ105" i="1"/>
  <c r="DU106" i="1"/>
  <c r="DV106" i="1"/>
  <c r="DW106" i="1" s="1"/>
  <c r="DY106" i="1"/>
  <c r="DZ106" i="1"/>
  <c r="DU107" i="1"/>
  <c r="DV107" i="1"/>
  <c r="DW107" i="1" s="1"/>
  <c r="DY107" i="1"/>
  <c r="DZ107" i="1"/>
  <c r="DU108" i="1"/>
  <c r="DV108" i="1"/>
  <c r="DW108" i="1" s="1"/>
  <c r="DY108" i="1"/>
  <c r="DZ108" i="1"/>
  <c r="DU109" i="1"/>
  <c r="DV109" i="1"/>
  <c r="DW109" i="1" s="1"/>
  <c r="DY109" i="1"/>
  <c r="DZ109" i="1"/>
  <c r="DU110" i="1"/>
  <c r="DV110" i="1" s="1"/>
  <c r="DW110" i="1" s="1"/>
  <c r="DY110" i="1"/>
  <c r="DZ110" i="1"/>
  <c r="DU111" i="1"/>
  <c r="DV111" i="1"/>
  <c r="DW111" i="1" s="1"/>
  <c r="DY111" i="1"/>
  <c r="DZ111" i="1"/>
  <c r="DK44" i="1"/>
  <c r="DL44" i="1"/>
  <c r="DM44" i="1"/>
  <c r="DO44" i="1"/>
  <c r="DP44" i="1"/>
  <c r="DK45" i="1"/>
  <c r="DK46" i="1"/>
  <c r="DO46" i="1" s="1"/>
  <c r="DL46" i="1"/>
  <c r="DM46" i="1" s="1"/>
  <c r="DP46" i="1"/>
  <c r="DK47" i="1"/>
  <c r="DK48" i="1"/>
  <c r="DK49" i="1"/>
  <c r="DO49" i="1"/>
  <c r="DK50" i="1"/>
  <c r="DL50" i="1" s="1"/>
  <c r="DM50" i="1" s="1"/>
  <c r="DO50" i="1"/>
  <c r="DP50" i="1"/>
  <c r="DK51" i="1"/>
  <c r="DO51" i="1"/>
  <c r="DK52" i="1"/>
  <c r="DL52" i="1" s="1"/>
  <c r="DM52" i="1"/>
  <c r="DO52" i="1"/>
  <c r="DP52" i="1"/>
  <c r="DK53" i="1"/>
  <c r="DO53" i="1"/>
  <c r="DK54" i="1"/>
  <c r="DL54" i="1"/>
  <c r="DM54" i="1" s="1"/>
  <c r="DO54" i="1"/>
  <c r="DP54" i="1"/>
  <c r="DK55" i="1"/>
  <c r="DK56" i="1"/>
  <c r="DP56" i="1"/>
  <c r="DK57" i="1"/>
  <c r="DO57" i="1"/>
  <c r="DK58" i="1"/>
  <c r="DL58" i="1" s="1"/>
  <c r="DM58" i="1" s="1"/>
  <c r="DO58" i="1"/>
  <c r="DP58" i="1"/>
  <c r="DK59" i="1"/>
  <c r="DO59" i="1"/>
  <c r="DK60" i="1"/>
  <c r="DL60" i="1" s="1"/>
  <c r="DM60" i="1" s="1"/>
  <c r="DO60" i="1"/>
  <c r="DP60" i="1"/>
  <c r="DK61" i="1"/>
  <c r="DO61" i="1"/>
  <c r="DK62" i="1"/>
  <c r="DL62" i="1"/>
  <c r="DM62" i="1" s="1"/>
  <c r="DO62" i="1"/>
  <c r="DP62" i="1"/>
  <c r="DK63" i="1"/>
  <c r="DK64" i="1"/>
  <c r="DK65" i="1"/>
  <c r="DO65" i="1"/>
  <c r="DK66" i="1"/>
  <c r="DL66" i="1" s="1"/>
  <c r="DM66" i="1" s="1"/>
  <c r="DO66" i="1"/>
  <c r="DP66" i="1"/>
  <c r="DK67" i="1"/>
  <c r="DO67" i="1"/>
  <c r="DK68" i="1"/>
  <c r="DL68" i="1" s="1"/>
  <c r="DM68" i="1"/>
  <c r="DO68" i="1"/>
  <c r="DP68" i="1"/>
  <c r="DK69" i="1"/>
  <c r="DL69" i="1" s="1"/>
  <c r="DM69" i="1"/>
  <c r="DO69" i="1"/>
  <c r="DP69" i="1"/>
  <c r="DK70" i="1"/>
  <c r="DO70" i="1"/>
  <c r="DK71" i="1"/>
  <c r="DL71" i="1" s="1"/>
  <c r="DM71" i="1" s="1"/>
  <c r="DO71" i="1"/>
  <c r="DK72" i="1"/>
  <c r="DO72" i="1"/>
  <c r="DK73" i="1"/>
  <c r="DL73" i="1" s="1"/>
  <c r="DM73" i="1"/>
  <c r="DO73" i="1"/>
  <c r="DK74" i="1"/>
  <c r="DK75" i="1"/>
  <c r="DL75" i="1" s="1"/>
  <c r="DM75" i="1"/>
  <c r="DO75" i="1"/>
  <c r="DK76" i="1"/>
  <c r="DO76" i="1"/>
  <c r="DK77" i="1"/>
  <c r="DL77" i="1" s="1"/>
  <c r="DM77" i="1"/>
  <c r="DO77" i="1"/>
  <c r="DK78" i="1"/>
  <c r="DO78" i="1"/>
  <c r="DK79" i="1"/>
  <c r="DL79" i="1" s="1"/>
  <c r="DM79" i="1" s="1"/>
  <c r="DO79" i="1"/>
  <c r="DK80" i="1"/>
  <c r="DO80" i="1"/>
  <c r="DK81" i="1"/>
  <c r="DL81" i="1" s="1"/>
  <c r="DM81" i="1"/>
  <c r="DO81" i="1"/>
  <c r="DK82" i="1"/>
  <c r="DK83" i="1"/>
  <c r="DL83" i="1" s="1"/>
  <c r="DM83" i="1"/>
  <c r="DO83" i="1"/>
  <c r="DK84" i="1"/>
  <c r="DO84" i="1"/>
  <c r="DK85" i="1"/>
  <c r="DL85" i="1" s="1"/>
  <c r="DM85" i="1"/>
  <c r="DO85" i="1"/>
  <c r="DK86" i="1"/>
  <c r="DO86" i="1"/>
  <c r="DK87" i="1"/>
  <c r="DL87" i="1" s="1"/>
  <c r="DM87" i="1" s="1"/>
  <c r="DO87" i="1"/>
  <c r="DK88" i="1"/>
  <c r="DO88" i="1"/>
  <c r="DK89" i="1"/>
  <c r="DL89" i="1" s="1"/>
  <c r="DM89" i="1"/>
  <c r="DO89" i="1"/>
  <c r="DK90" i="1"/>
  <c r="DK91" i="1"/>
  <c r="DL91" i="1" s="1"/>
  <c r="DM91" i="1"/>
  <c r="DO91" i="1"/>
  <c r="DK92" i="1"/>
  <c r="DO92" i="1"/>
  <c r="DK93" i="1"/>
  <c r="DL93" i="1" s="1"/>
  <c r="DM93" i="1"/>
  <c r="DO93" i="1"/>
  <c r="DK94" i="1"/>
  <c r="DO94" i="1"/>
  <c r="DK95" i="1"/>
  <c r="DL95" i="1" s="1"/>
  <c r="DM95" i="1" s="1"/>
  <c r="DO95" i="1"/>
  <c r="DK96" i="1"/>
  <c r="DO96" i="1"/>
  <c r="DK97" i="1"/>
  <c r="DL97" i="1" s="1"/>
  <c r="DM97" i="1"/>
  <c r="DO97" i="1"/>
  <c r="DK98" i="1"/>
  <c r="DK99" i="1"/>
  <c r="DL99" i="1" s="1"/>
  <c r="DM99" i="1"/>
  <c r="DO99" i="1"/>
  <c r="DK100" i="1"/>
  <c r="DO100" i="1"/>
  <c r="DK101" i="1"/>
  <c r="DK102" i="1"/>
  <c r="DK103" i="1"/>
  <c r="DO103" i="1"/>
  <c r="DK104" i="1"/>
  <c r="DO104" i="1"/>
  <c r="DK105" i="1"/>
  <c r="DK106" i="1"/>
  <c r="DK107" i="1"/>
  <c r="DO107" i="1"/>
  <c r="DK108" i="1"/>
  <c r="DO108" i="1"/>
  <c r="DK109" i="1"/>
  <c r="DL109" i="1" s="1"/>
  <c r="DM109" i="1" s="1"/>
  <c r="DK110" i="1"/>
  <c r="DL110" i="1" s="1"/>
  <c r="DM110" i="1" s="1"/>
  <c r="DK111" i="1"/>
  <c r="DL111" i="1"/>
  <c r="DM111" i="1"/>
  <c r="DO111" i="1"/>
  <c r="DP111" i="1"/>
  <c r="CQ44" i="1"/>
  <c r="CR44" i="1" s="1"/>
  <c r="CS44" i="1" s="1"/>
  <c r="CU44" i="1"/>
  <c r="CV44" i="1"/>
  <c r="CQ45" i="1"/>
  <c r="CR45" i="1" s="1"/>
  <c r="CS45" i="1" s="1"/>
  <c r="CU45" i="1"/>
  <c r="CQ46" i="1"/>
  <c r="CR46" i="1" s="1"/>
  <c r="CS46" i="1" s="1"/>
  <c r="CU46" i="1"/>
  <c r="CV46" i="1"/>
  <c r="CQ47" i="1"/>
  <c r="CR47" i="1" s="1"/>
  <c r="CS47" i="1" s="1"/>
  <c r="CU47" i="1"/>
  <c r="CQ48" i="1"/>
  <c r="CR48" i="1" s="1"/>
  <c r="CS48" i="1" s="1"/>
  <c r="CU48" i="1"/>
  <c r="CV48" i="1"/>
  <c r="CQ49" i="1"/>
  <c r="CU49" i="1"/>
  <c r="CQ50" i="1"/>
  <c r="CR50" i="1" s="1"/>
  <c r="CS50" i="1" s="1"/>
  <c r="CU50" i="1"/>
  <c r="CV50" i="1"/>
  <c r="CQ51" i="1"/>
  <c r="CU51" i="1"/>
  <c r="CQ52" i="1"/>
  <c r="CR52" i="1"/>
  <c r="CS52" i="1"/>
  <c r="CU52" i="1"/>
  <c r="CV52" i="1"/>
  <c r="CQ53" i="1"/>
  <c r="CQ54" i="1"/>
  <c r="CU54" i="1" s="1"/>
  <c r="CR54" i="1"/>
  <c r="CS54" i="1" s="1"/>
  <c r="CV54" i="1"/>
  <c r="CQ55" i="1"/>
  <c r="CQ56" i="1"/>
  <c r="CV56" i="1" s="1"/>
  <c r="CQ57" i="1"/>
  <c r="CU57" i="1"/>
  <c r="CQ58" i="1"/>
  <c r="CR58" i="1" s="1"/>
  <c r="CS58" i="1" s="1"/>
  <c r="CU58" i="1"/>
  <c r="CV58" i="1"/>
  <c r="CQ59" i="1"/>
  <c r="CU59" i="1"/>
  <c r="CQ60" i="1"/>
  <c r="CR60" i="1"/>
  <c r="CS60" i="1"/>
  <c r="CU60" i="1"/>
  <c r="CV60" i="1"/>
  <c r="CQ61" i="1"/>
  <c r="CQ62" i="1"/>
  <c r="CU62" i="1" s="1"/>
  <c r="CR62" i="1"/>
  <c r="CS62" i="1" s="1"/>
  <c r="CV62" i="1"/>
  <c r="CQ63" i="1"/>
  <c r="CQ64" i="1"/>
  <c r="CV64" i="1"/>
  <c r="CQ65" i="1"/>
  <c r="CU65" i="1"/>
  <c r="CQ66" i="1"/>
  <c r="CR66" i="1" s="1"/>
  <c r="CS66" i="1" s="1"/>
  <c r="CU66" i="1"/>
  <c r="CV66" i="1"/>
  <c r="CQ67" i="1"/>
  <c r="CU67" i="1"/>
  <c r="CQ68" i="1"/>
  <c r="CR68" i="1"/>
  <c r="CS68" i="1"/>
  <c r="CU68" i="1"/>
  <c r="CV68" i="1"/>
  <c r="CQ69" i="1"/>
  <c r="CR69" i="1" s="1"/>
  <c r="CS69" i="1"/>
  <c r="CV69" i="1"/>
  <c r="CQ70" i="1"/>
  <c r="CQ71" i="1"/>
  <c r="CR71" i="1"/>
  <c r="CS71" i="1"/>
  <c r="CU71" i="1"/>
  <c r="CV71" i="1"/>
  <c r="CQ72" i="1"/>
  <c r="CU72" i="1"/>
  <c r="CQ73" i="1"/>
  <c r="CR73" i="1"/>
  <c r="CS73" i="1"/>
  <c r="CU73" i="1"/>
  <c r="CV73" i="1"/>
  <c r="CQ74" i="1"/>
  <c r="CU74" i="1"/>
  <c r="CQ75" i="1"/>
  <c r="CR75" i="1"/>
  <c r="CS75" i="1"/>
  <c r="CU75" i="1"/>
  <c r="CV75" i="1"/>
  <c r="CQ76" i="1"/>
  <c r="CU76" i="1" s="1"/>
  <c r="CQ77" i="1"/>
  <c r="CR77" i="1"/>
  <c r="CS77" i="1"/>
  <c r="CU77" i="1"/>
  <c r="CV77" i="1"/>
  <c r="CQ78" i="1"/>
  <c r="CQ79" i="1"/>
  <c r="CR79" i="1"/>
  <c r="CS79" i="1"/>
  <c r="CU79" i="1"/>
  <c r="CV79" i="1"/>
  <c r="CQ80" i="1"/>
  <c r="CU80" i="1"/>
  <c r="CQ81" i="1"/>
  <c r="CR81" i="1"/>
  <c r="CS81" i="1"/>
  <c r="CU81" i="1"/>
  <c r="CV81" i="1"/>
  <c r="CQ82" i="1"/>
  <c r="CU82" i="1"/>
  <c r="CQ83" i="1"/>
  <c r="CR83" i="1"/>
  <c r="CS83" i="1"/>
  <c r="CU83" i="1"/>
  <c r="CV83" i="1"/>
  <c r="CQ84" i="1"/>
  <c r="CU84" i="1" s="1"/>
  <c r="CQ85" i="1"/>
  <c r="CR85" i="1"/>
  <c r="CS85" i="1"/>
  <c r="CU85" i="1"/>
  <c r="CV85" i="1"/>
  <c r="CQ86" i="1"/>
  <c r="CQ87" i="1"/>
  <c r="CR87" i="1"/>
  <c r="CS87" i="1"/>
  <c r="CU87" i="1"/>
  <c r="CV87" i="1"/>
  <c r="CQ88" i="1"/>
  <c r="CU88" i="1"/>
  <c r="CQ89" i="1"/>
  <c r="CR89" i="1"/>
  <c r="CS89" i="1"/>
  <c r="CU89" i="1"/>
  <c r="CV89" i="1"/>
  <c r="CQ90" i="1"/>
  <c r="CU90" i="1"/>
  <c r="CQ91" i="1"/>
  <c r="CR91" i="1"/>
  <c r="CS91" i="1"/>
  <c r="CU91" i="1"/>
  <c r="CV91" i="1"/>
  <c r="CQ92" i="1"/>
  <c r="CU92" i="1" s="1"/>
  <c r="CQ93" i="1"/>
  <c r="CR93" i="1"/>
  <c r="CS93" i="1" s="1"/>
  <c r="CU93" i="1"/>
  <c r="CV93" i="1"/>
  <c r="CQ94" i="1"/>
  <c r="CU94" i="1" s="1"/>
  <c r="CQ95" i="1"/>
  <c r="CR95" i="1"/>
  <c r="CS95" i="1" s="1"/>
  <c r="CU95" i="1"/>
  <c r="CV95" i="1"/>
  <c r="CQ96" i="1"/>
  <c r="CU96" i="1" s="1"/>
  <c r="CQ97" i="1"/>
  <c r="CR97" i="1"/>
  <c r="CS97" i="1" s="1"/>
  <c r="CU97" i="1"/>
  <c r="CV97" i="1"/>
  <c r="CQ98" i="1"/>
  <c r="CQ99" i="1"/>
  <c r="CR99" i="1"/>
  <c r="CS99" i="1" s="1"/>
  <c r="CU99" i="1"/>
  <c r="CV99" i="1"/>
  <c r="CQ100" i="1"/>
  <c r="CU100" i="1" s="1"/>
  <c r="CQ101" i="1"/>
  <c r="CR101" i="1"/>
  <c r="CS101" i="1" s="1"/>
  <c r="CU101" i="1"/>
  <c r="CV101" i="1"/>
  <c r="CQ102" i="1"/>
  <c r="CQ103" i="1"/>
  <c r="CR103" i="1"/>
  <c r="CS103" i="1" s="1"/>
  <c r="CU103" i="1"/>
  <c r="CV103" i="1"/>
  <c r="CQ104" i="1"/>
  <c r="CQ105" i="1"/>
  <c r="CR105" i="1"/>
  <c r="CS105" i="1" s="1"/>
  <c r="CU105" i="1"/>
  <c r="CV105" i="1"/>
  <c r="CQ106" i="1"/>
  <c r="CQ107" i="1"/>
  <c r="CU107" i="1" s="1"/>
  <c r="CR107" i="1"/>
  <c r="CS107" i="1" s="1"/>
  <c r="CV107" i="1"/>
  <c r="CQ108" i="1"/>
  <c r="CQ109" i="1"/>
  <c r="CR109" i="1" s="1"/>
  <c r="CS109" i="1" s="1"/>
  <c r="CV109" i="1"/>
  <c r="CQ110" i="1"/>
  <c r="CR110" i="1" s="1"/>
  <c r="CS110" i="1" s="1"/>
  <c r="CU110" i="1"/>
  <c r="CQ111" i="1"/>
  <c r="CR111" i="1"/>
  <c r="CS111" i="1" s="1"/>
  <c r="CU111" i="1"/>
  <c r="CV111" i="1"/>
  <c r="DA44" i="1"/>
  <c r="DB44" i="1" s="1"/>
  <c r="DC44" i="1" s="1"/>
  <c r="DE44" i="1"/>
  <c r="DA45" i="1"/>
  <c r="DE45" i="1" s="1"/>
  <c r="DA46" i="1"/>
  <c r="DE46" i="1"/>
  <c r="DA47" i="1"/>
  <c r="DE47" i="1"/>
  <c r="DA48" i="1"/>
  <c r="DE48" i="1" s="1"/>
  <c r="DA49" i="1"/>
  <c r="DE49" i="1" s="1"/>
  <c r="DA50" i="1"/>
  <c r="DE50" i="1"/>
  <c r="DA51" i="1"/>
  <c r="DE51" i="1"/>
  <c r="DA52" i="1"/>
  <c r="DE52" i="1" s="1"/>
  <c r="DA53" i="1"/>
  <c r="DE53" i="1" s="1"/>
  <c r="DA54" i="1"/>
  <c r="DE54" i="1"/>
  <c r="DA55" i="1"/>
  <c r="DE55" i="1"/>
  <c r="DA56" i="1"/>
  <c r="DE56" i="1" s="1"/>
  <c r="DA57" i="1"/>
  <c r="DE57" i="1" s="1"/>
  <c r="DA58" i="1"/>
  <c r="DE58" i="1"/>
  <c r="DA59" i="1"/>
  <c r="DE59" i="1"/>
  <c r="DA60" i="1"/>
  <c r="DE60" i="1" s="1"/>
  <c r="DA61" i="1"/>
  <c r="DE61" i="1" s="1"/>
  <c r="DA62" i="1"/>
  <c r="DE62" i="1"/>
  <c r="DA63" i="1"/>
  <c r="DE63" i="1"/>
  <c r="DA64" i="1"/>
  <c r="DE64" i="1" s="1"/>
  <c r="DA65" i="1"/>
  <c r="DE65" i="1" s="1"/>
  <c r="DA66" i="1"/>
  <c r="DE66" i="1"/>
  <c r="DA67" i="1"/>
  <c r="DE67" i="1"/>
  <c r="DA68" i="1"/>
  <c r="DE68" i="1" s="1"/>
  <c r="DA69" i="1"/>
  <c r="DB69" i="1" s="1"/>
  <c r="DC69" i="1" s="1"/>
  <c r="DA70" i="1"/>
  <c r="DB70" i="1" s="1"/>
  <c r="DC70" i="1" s="1"/>
  <c r="DE70" i="1"/>
  <c r="DA71" i="1"/>
  <c r="DB71" i="1" s="1"/>
  <c r="DC71" i="1" s="1"/>
  <c r="DE71" i="1"/>
  <c r="DA72" i="1"/>
  <c r="DB72" i="1" s="1"/>
  <c r="DC72" i="1" s="1"/>
  <c r="DE72" i="1"/>
  <c r="DA73" i="1"/>
  <c r="DB73" i="1" s="1"/>
  <c r="DC73" i="1" s="1"/>
  <c r="DE73" i="1"/>
  <c r="DA74" i="1"/>
  <c r="DB74" i="1" s="1"/>
  <c r="DC74" i="1" s="1"/>
  <c r="DE74" i="1"/>
  <c r="DA75" i="1"/>
  <c r="DB75" i="1" s="1"/>
  <c r="DC75" i="1" s="1"/>
  <c r="DE75" i="1"/>
  <c r="DA76" i="1"/>
  <c r="DB76" i="1" s="1"/>
  <c r="DC76" i="1" s="1"/>
  <c r="DE76" i="1"/>
  <c r="DA77" i="1"/>
  <c r="DB77" i="1" s="1"/>
  <c r="DC77" i="1" s="1"/>
  <c r="DE77" i="1"/>
  <c r="DA78" i="1"/>
  <c r="DB78" i="1" s="1"/>
  <c r="DC78" i="1" s="1"/>
  <c r="DE78" i="1"/>
  <c r="DA79" i="1"/>
  <c r="DB79" i="1" s="1"/>
  <c r="DC79" i="1" s="1"/>
  <c r="DE79" i="1"/>
  <c r="DA80" i="1"/>
  <c r="DB80" i="1" s="1"/>
  <c r="DC80" i="1" s="1"/>
  <c r="DE80" i="1"/>
  <c r="DA81" i="1"/>
  <c r="DB81" i="1" s="1"/>
  <c r="DC81" i="1" s="1"/>
  <c r="DE81" i="1"/>
  <c r="DA82" i="1"/>
  <c r="DB82" i="1" s="1"/>
  <c r="DC82" i="1" s="1"/>
  <c r="DE82" i="1"/>
  <c r="DA83" i="1"/>
  <c r="DB83" i="1" s="1"/>
  <c r="DC83" i="1" s="1"/>
  <c r="DE83" i="1"/>
  <c r="DA84" i="1"/>
  <c r="DB84" i="1" s="1"/>
  <c r="DC84" i="1" s="1"/>
  <c r="DE84" i="1"/>
  <c r="DA85" i="1"/>
  <c r="DB85" i="1" s="1"/>
  <c r="DC85" i="1" s="1"/>
  <c r="DE85" i="1"/>
  <c r="DA86" i="1"/>
  <c r="DB86" i="1" s="1"/>
  <c r="DC86" i="1" s="1"/>
  <c r="DE86" i="1"/>
  <c r="DA87" i="1"/>
  <c r="DB87" i="1" s="1"/>
  <c r="DC87" i="1" s="1"/>
  <c r="DE87" i="1"/>
  <c r="DA88" i="1"/>
  <c r="DB88" i="1" s="1"/>
  <c r="DC88" i="1" s="1"/>
  <c r="DE88" i="1"/>
  <c r="DA89" i="1"/>
  <c r="DB89" i="1" s="1"/>
  <c r="DC89" i="1" s="1"/>
  <c r="DE89" i="1"/>
  <c r="DA90" i="1"/>
  <c r="DB90" i="1" s="1"/>
  <c r="DC90" i="1" s="1"/>
  <c r="DE90" i="1"/>
  <c r="DA91" i="1"/>
  <c r="DB91" i="1" s="1"/>
  <c r="DC91" i="1" s="1"/>
  <c r="DE91" i="1"/>
  <c r="DA92" i="1"/>
  <c r="DB92" i="1" s="1"/>
  <c r="DC92" i="1" s="1"/>
  <c r="DE92" i="1"/>
  <c r="DA93" i="1"/>
  <c r="DB93" i="1" s="1"/>
  <c r="DC93" i="1" s="1"/>
  <c r="DE93" i="1"/>
  <c r="DA94" i="1"/>
  <c r="DB94" i="1" s="1"/>
  <c r="DC94" i="1" s="1"/>
  <c r="DE94" i="1"/>
  <c r="DA95" i="1"/>
  <c r="DB95" i="1" s="1"/>
  <c r="DC95" i="1" s="1"/>
  <c r="DE95" i="1"/>
  <c r="DA96" i="1"/>
  <c r="DB96" i="1" s="1"/>
  <c r="DC96" i="1" s="1"/>
  <c r="DE96" i="1"/>
  <c r="DA97" i="1"/>
  <c r="DB97" i="1" s="1"/>
  <c r="DC97" i="1" s="1"/>
  <c r="DE97" i="1"/>
  <c r="DA98" i="1"/>
  <c r="DB98" i="1" s="1"/>
  <c r="DC98" i="1" s="1"/>
  <c r="DE98" i="1"/>
  <c r="DA99" i="1"/>
  <c r="DB99" i="1" s="1"/>
  <c r="DC99" i="1" s="1"/>
  <c r="DE99" i="1"/>
  <c r="DA100" i="1"/>
  <c r="DB100" i="1" s="1"/>
  <c r="DC100" i="1" s="1"/>
  <c r="DE100" i="1"/>
  <c r="DA101" i="1"/>
  <c r="DB101" i="1" s="1"/>
  <c r="DC101" i="1" s="1"/>
  <c r="DE101" i="1"/>
  <c r="DA102" i="1"/>
  <c r="DB102" i="1" s="1"/>
  <c r="DC102" i="1" s="1"/>
  <c r="DE102" i="1"/>
  <c r="DA103" i="1"/>
  <c r="DB103" i="1" s="1"/>
  <c r="DC103" i="1" s="1"/>
  <c r="DE103" i="1"/>
  <c r="DA104" i="1"/>
  <c r="DB104" i="1" s="1"/>
  <c r="DC104" i="1" s="1"/>
  <c r="DE104" i="1"/>
  <c r="DA105" i="1"/>
  <c r="DB105" i="1" s="1"/>
  <c r="DC105" i="1" s="1"/>
  <c r="DE105" i="1"/>
  <c r="DA106" i="1"/>
  <c r="DB106" i="1" s="1"/>
  <c r="DC106" i="1" s="1"/>
  <c r="DE106" i="1"/>
  <c r="DA107" i="1"/>
  <c r="DB107" i="1" s="1"/>
  <c r="DC107" i="1" s="1"/>
  <c r="DE107" i="1"/>
  <c r="DA108" i="1"/>
  <c r="DB108" i="1" s="1"/>
  <c r="DC108" i="1" s="1"/>
  <c r="DE108" i="1"/>
  <c r="DA109" i="1"/>
  <c r="DB109" i="1" s="1"/>
  <c r="DC109" i="1" s="1"/>
  <c r="DE109" i="1"/>
  <c r="DA110" i="1"/>
  <c r="DB110" i="1" s="1"/>
  <c r="DC110" i="1" s="1"/>
  <c r="DE110" i="1"/>
  <c r="DA111" i="1"/>
  <c r="DB111" i="1" s="1"/>
  <c r="DC111" i="1" s="1"/>
  <c r="DE111" i="1"/>
  <c r="CG44" i="1"/>
  <c r="CK44" i="1"/>
  <c r="CG45" i="1"/>
  <c r="CK45" i="1" s="1"/>
  <c r="CG46" i="1"/>
  <c r="CG47" i="1"/>
  <c r="CK47" i="1"/>
  <c r="CG48" i="1"/>
  <c r="CK48" i="1"/>
  <c r="CG49" i="1"/>
  <c r="CK49" i="1" s="1"/>
  <c r="CG50" i="1"/>
  <c r="CG51" i="1"/>
  <c r="CK51" i="1"/>
  <c r="CG52" i="1"/>
  <c r="CK52" i="1"/>
  <c r="CG53" i="1"/>
  <c r="CK53" i="1" s="1"/>
  <c r="CG54" i="1"/>
  <c r="CG55" i="1"/>
  <c r="CK55" i="1"/>
  <c r="CG56" i="1"/>
  <c r="CK56" i="1"/>
  <c r="CG57" i="1"/>
  <c r="CK57" i="1" s="1"/>
  <c r="CG58" i="1"/>
  <c r="CG59" i="1"/>
  <c r="CK59" i="1"/>
  <c r="CG60" i="1"/>
  <c r="CK60" i="1"/>
  <c r="CG61" i="1"/>
  <c r="CK61" i="1" s="1"/>
  <c r="CG62" i="1"/>
  <c r="CG63" i="1"/>
  <c r="CK63" i="1"/>
  <c r="CG64" i="1"/>
  <c r="CK64" i="1"/>
  <c r="CG65" i="1"/>
  <c r="CK65" i="1" s="1"/>
  <c r="CG66" i="1"/>
  <c r="CG67" i="1"/>
  <c r="CK67" i="1"/>
  <c r="CG68" i="1"/>
  <c r="CK68" i="1"/>
  <c r="CG69" i="1"/>
  <c r="CH69" i="1" s="1"/>
  <c r="CI69" i="1" s="1"/>
  <c r="CG70" i="1"/>
  <c r="CH70" i="1" s="1"/>
  <c r="CI70" i="1" s="1"/>
  <c r="CK70" i="1"/>
  <c r="CG71" i="1"/>
  <c r="CH71" i="1" s="1"/>
  <c r="CI71" i="1" s="1"/>
  <c r="CK71" i="1"/>
  <c r="CG72" i="1"/>
  <c r="CH72" i="1" s="1"/>
  <c r="CI72" i="1" s="1"/>
  <c r="CK72" i="1"/>
  <c r="CG73" i="1"/>
  <c r="CH73" i="1" s="1"/>
  <c r="CI73" i="1" s="1"/>
  <c r="CK73" i="1"/>
  <c r="CG74" i="1"/>
  <c r="CH74" i="1" s="1"/>
  <c r="CI74" i="1" s="1"/>
  <c r="CK74" i="1"/>
  <c r="CG75" i="1"/>
  <c r="CH75" i="1" s="1"/>
  <c r="CI75" i="1" s="1"/>
  <c r="CK75" i="1"/>
  <c r="CG76" i="1"/>
  <c r="CH76" i="1" s="1"/>
  <c r="CI76" i="1" s="1"/>
  <c r="CK76" i="1"/>
  <c r="CG77" i="1"/>
  <c r="CH77" i="1" s="1"/>
  <c r="CI77" i="1" s="1"/>
  <c r="CK77" i="1"/>
  <c r="CG78" i="1"/>
  <c r="CH78" i="1" s="1"/>
  <c r="CI78" i="1" s="1"/>
  <c r="CK78" i="1"/>
  <c r="CG79" i="1"/>
  <c r="CH79" i="1" s="1"/>
  <c r="CI79" i="1" s="1"/>
  <c r="CK79" i="1"/>
  <c r="CG80" i="1"/>
  <c r="CH80" i="1" s="1"/>
  <c r="CI80" i="1" s="1"/>
  <c r="CK80" i="1"/>
  <c r="CG81" i="1"/>
  <c r="CH81" i="1" s="1"/>
  <c r="CI81" i="1" s="1"/>
  <c r="CK81" i="1"/>
  <c r="CG82" i="1"/>
  <c r="CK82" i="1" s="1"/>
  <c r="CG83" i="1"/>
  <c r="CH83" i="1" s="1"/>
  <c r="CI83" i="1" s="1"/>
  <c r="CK83" i="1"/>
  <c r="CG84" i="1"/>
  <c r="CH84" i="1" s="1"/>
  <c r="CI84" i="1" s="1"/>
  <c r="CK84" i="1"/>
  <c r="CG85" i="1"/>
  <c r="CH85" i="1" s="1"/>
  <c r="CI85" i="1" s="1"/>
  <c r="CK85" i="1"/>
  <c r="CG86" i="1"/>
  <c r="CH86" i="1" s="1"/>
  <c r="CI86" i="1" s="1"/>
  <c r="CK86" i="1"/>
  <c r="CG87" i="1"/>
  <c r="CH87" i="1" s="1"/>
  <c r="CI87" i="1" s="1"/>
  <c r="CK87" i="1"/>
  <c r="CG88" i="1"/>
  <c r="CH88" i="1" s="1"/>
  <c r="CI88" i="1" s="1"/>
  <c r="CK88" i="1"/>
  <c r="CG89" i="1"/>
  <c r="CH89" i="1" s="1"/>
  <c r="CI89" i="1" s="1"/>
  <c r="CK89" i="1"/>
  <c r="CG90" i="1"/>
  <c r="CH90" i="1" s="1"/>
  <c r="CI90" i="1" s="1"/>
  <c r="CG91" i="1"/>
  <c r="CH91" i="1" s="1"/>
  <c r="CI91" i="1" s="1"/>
  <c r="CK91" i="1"/>
  <c r="CG92" i="1"/>
  <c r="CK92" i="1" s="1"/>
  <c r="CG93" i="1"/>
  <c r="CH93" i="1" s="1"/>
  <c r="CI93" i="1" s="1"/>
  <c r="CK93" i="1"/>
  <c r="CG94" i="1"/>
  <c r="CG95" i="1"/>
  <c r="CH95" i="1" s="1"/>
  <c r="CI95" i="1" s="1"/>
  <c r="CK95" i="1"/>
  <c r="CG96" i="1"/>
  <c r="CH96" i="1" s="1"/>
  <c r="CI96" i="1" s="1"/>
  <c r="CG97" i="1"/>
  <c r="CH97" i="1" s="1"/>
  <c r="CI97" i="1"/>
  <c r="CK97" i="1"/>
  <c r="CG98" i="1"/>
  <c r="CK98" i="1" s="1"/>
  <c r="CG99" i="1"/>
  <c r="CH99" i="1" s="1"/>
  <c r="CI99" i="1" s="1"/>
  <c r="CK99" i="1"/>
  <c r="CG100" i="1"/>
  <c r="CK100" i="1"/>
  <c r="CG101" i="1"/>
  <c r="CH101" i="1" s="1"/>
  <c r="CI101" i="1"/>
  <c r="CK101" i="1"/>
  <c r="CG102" i="1"/>
  <c r="CK102" i="1" s="1"/>
  <c r="CG103" i="1"/>
  <c r="CH103" i="1" s="1"/>
  <c r="CI103" i="1" s="1"/>
  <c r="CK103" i="1"/>
  <c r="CG104" i="1"/>
  <c r="CK104" i="1"/>
  <c r="CG105" i="1"/>
  <c r="CH105" i="1" s="1"/>
  <c r="CI105" i="1"/>
  <c r="CK105" i="1"/>
  <c r="CG106" i="1"/>
  <c r="CK106" i="1" s="1"/>
  <c r="CG107" i="1"/>
  <c r="CK107" i="1" s="1"/>
  <c r="CG108" i="1"/>
  <c r="CK108" i="1" s="1"/>
  <c r="CG109" i="1"/>
  <c r="CK109" i="1" s="1"/>
  <c r="CG110" i="1"/>
  <c r="CK110" i="1" s="1"/>
  <c r="CG111" i="1"/>
  <c r="CK111" i="1" s="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10" i="1"/>
  <c r="BB111" i="1"/>
  <c r="BB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80" i="1"/>
  <c r="BA81" i="1"/>
  <c r="BA82" i="1"/>
  <c r="BA83" i="1"/>
  <c r="BA84" i="1"/>
  <c r="BA85" i="1"/>
  <c r="BA86" i="1"/>
  <c r="BA87" i="1"/>
  <c r="BA88" i="1"/>
  <c r="BA89" i="1"/>
  <c r="BA90" i="1"/>
  <c r="BA91" i="1"/>
  <c r="BA92" i="1"/>
  <c r="BA93" i="1"/>
  <c r="BA94" i="1"/>
  <c r="BA95" i="1"/>
  <c r="BA96" i="1"/>
  <c r="BA97" i="1"/>
  <c r="BA98" i="1"/>
  <c r="BA99" i="1"/>
  <c r="BA100" i="1"/>
  <c r="BA101" i="1"/>
  <c r="BA102" i="1"/>
  <c r="BA103" i="1"/>
  <c r="BA104" i="1"/>
  <c r="BA105" i="1"/>
  <c r="BA106" i="1"/>
  <c r="BA107" i="1"/>
  <c r="BA108" i="1"/>
  <c r="BA109" i="1"/>
  <c r="BA110" i="1"/>
  <c r="BA111" i="1"/>
  <c r="BA12" i="1"/>
  <c r="AZ7" i="1"/>
  <c r="GN107" i="1" l="1"/>
  <c r="GO107" i="1" s="1"/>
  <c r="GR107" i="1"/>
  <c r="GN99" i="1"/>
  <c r="GO99" i="1" s="1"/>
  <c r="GR99" i="1"/>
  <c r="GN91" i="1"/>
  <c r="GO91" i="1" s="1"/>
  <c r="GR91" i="1"/>
  <c r="GN83" i="1"/>
  <c r="GO83" i="1" s="1"/>
  <c r="GR83" i="1"/>
  <c r="GN75" i="1"/>
  <c r="GO75" i="1" s="1"/>
  <c r="GR75" i="1"/>
  <c r="GN68" i="1"/>
  <c r="GO68" i="1" s="1"/>
  <c r="GQ68" i="1"/>
  <c r="GN105" i="1"/>
  <c r="GO105" i="1" s="1"/>
  <c r="GR105" i="1"/>
  <c r="GN97" i="1"/>
  <c r="GO97" i="1" s="1"/>
  <c r="GR97" i="1"/>
  <c r="GN109" i="1"/>
  <c r="GO109" i="1" s="1"/>
  <c r="GR109" i="1"/>
  <c r="GN101" i="1"/>
  <c r="GO101" i="1" s="1"/>
  <c r="GR101" i="1"/>
  <c r="GN93" i="1"/>
  <c r="GO93" i="1" s="1"/>
  <c r="GR93" i="1"/>
  <c r="GN85" i="1"/>
  <c r="GO85" i="1" s="1"/>
  <c r="GR85" i="1"/>
  <c r="GN77" i="1"/>
  <c r="GO77" i="1" s="1"/>
  <c r="GR77" i="1"/>
  <c r="GN67" i="1"/>
  <c r="GO67" i="1" s="1"/>
  <c r="GR67" i="1"/>
  <c r="GQ67" i="1"/>
  <c r="GN89" i="1"/>
  <c r="GO89" i="1" s="1"/>
  <c r="GR89" i="1"/>
  <c r="GN81" i="1"/>
  <c r="GO81" i="1" s="1"/>
  <c r="GR81" i="1"/>
  <c r="GN73" i="1"/>
  <c r="GO73" i="1" s="1"/>
  <c r="GR73" i="1"/>
  <c r="GN111" i="1"/>
  <c r="GO111" i="1" s="1"/>
  <c r="GR111" i="1"/>
  <c r="GQ105" i="1"/>
  <c r="GN103" i="1"/>
  <c r="GO103" i="1" s="1"/>
  <c r="GR103" i="1"/>
  <c r="GQ97" i="1"/>
  <c r="GN95" i="1"/>
  <c r="GO95" i="1" s="1"/>
  <c r="GR95" i="1"/>
  <c r="GQ89" i="1"/>
  <c r="GN87" i="1"/>
  <c r="GO87" i="1" s="1"/>
  <c r="GR87" i="1"/>
  <c r="GQ81" i="1"/>
  <c r="GN79" i="1"/>
  <c r="GO79" i="1" s="1"/>
  <c r="GR79" i="1"/>
  <c r="GQ73" i="1"/>
  <c r="GN71" i="1"/>
  <c r="GO71" i="1" s="1"/>
  <c r="GR71" i="1"/>
  <c r="GN65" i="1"/>
  <c r="GO65" i="1" s="1"/>
  <c r="GR65" i="1"/>
  <c r="GQ60" i="1"/>
  <c r="GR60" i="1"/>
  <c r="GQ65" i="1"/>
  <c r="GN63" i="1"/>
  <c r="GO63" i="1" s="1"/>
  <c r="GR63" i="1"/>
  <c r="GN61" i="1"/>
  <c r="GO61" i="1" s="1"/>
  <c r="GR61" i="1"/>
  <c r="GN59" i="1"/>
  <c r="GO59" i="1" s="1"/>
  <c r="GR59" i="1"/>
  <c r="GN57" i="1"/>
  <c r="GO57" i="1" s="1"/>
  <c r="GR57" i="1"/>
  <c r="GN55" i="1"/>
  <c r="GO55" i="1" s="1"/>
  <c r="GR55" i="1"/>
  <c r="GN53" i="1"/>
  <c r="GO53" i="1" s="1"/>
  <c r="GR53" i="1"/>
  <c r="GN51" i="1"/>
  <c r="GO51" i="1" s="1"/>
  <c r="GR51" i="1"/>
  <c r="GN49" i="1"/>
  <c r="GO49" i="1" s="1"/>
  <c r="GR49" i="1"/>
  <c r="GN47" i="1"/>
  <c r="GO47" i="1" s="1"/>
  <c r="GR47" i="1"/>
  <c r="GN45" i="1"/>
  <c r="GO45" i="1" s="1"/>
  <c r="GR45" i="1"/>
  <c r="GH109" i="1"/>
  <c r="GG109" i="1"/>
  <c r="GD107" i="1"/>
  <c r="GE107" i="1" s="1"/>
  <c r="GH107" i="1"/>
  <c r="GD105" i="1"/>
  <c r="GE105" i="1" s="1"/>
  <c r="GH105" i="1"/>
  <c r="GD103" i="1"/>
  <c r="GE103" i="1" s="1"/>
  <c r="GH103" i="1"/>
  <c r="GD101" i="1"/>
  <c r="GE101" i="1" s="1"/>
  <c r="GH101" i="1"/>
  <c r="GD99" i="1"/>
  <c r="GE99" i="1" s="1"/>
  <c r="GH99" i="1"/>
  <c r="GD97" i="1"/>
  <c r="GE97" i="1" s="1"/>
  <c r="GH97" i="1"/>
  <c r="GD95" i="1"/>
  <c r="GE95" i="1" s="1"/>
  <c r="GH95" i="1"/>
  <c r="GD67" i="1"/>
  <c r="GE67" i="1" s="1"/>
  <c r="GH67" i="1"/>
  <c r="GD66" i="1"/>
  <c r="GE66" i="1" s="1"/>
  <c r="GD65" i="1"/>
  <c r="GE65" i="1" s="1"/>
  <c r="GH65" i="1"/>
  <c r="GD61" i="1"/>
  <c r="GE61" i="1" s="1"/>
  <c r="GH61" i="1"/>
  <c r="GD57" i="1"/>
  <c r="GE57" i="1" s="1"/>
  <c r="GH57" i="1"/>
  <c r="GD53" i="1"/>
  <c r="GE53" i="1" s="1"/>
  <c r="GH53" i="1"/>
  <c r="GD49" i="1"/>
  <c r="GE49" i="1" s="1"/>
  <c r="GH49" i="1"/>
  <c r="GD45" i="1"/>
  <c r="GE45" i="1" s="1"/>
  <c r="GH45" i="1"/>
  <c r="GD62" i="1"/>
  <c r="GE62" i="1" s="1"/>
  <c r="GH62" i="1"/>
  <c r="GD58" i="1"/>
  <c r="GE58" i="1" s="1"/>
  <c r="GH58" i="1"/>
  <c r="GD54" i="1"/>
  <c r="GE54" i="1" s="1"/>
  <c r="GH54" i="1"/>
  <c r="GD50" i="1"/>
  <c r="GE50" i="1" s="1"/>
  <c r="GH50" i="1"/>
  <c r="GD46" i="1"/>
  <c r="GE46" i="1" s="1"/>
  <c r="GH46" i="1"/>
  <c r="GG65" i="1"/>
  <c r="GD63" i="1"/>
  <c r="GE63" i="1" s="1"/>
  <c r="GH63" i="1"/>
  <c r="GG61" i="1"/>
  <c r="GD59" i="1"/>
  <c r="GE59" i="1" s="1"/>
  <c r="GH59" i="1"/>
  <c r="GG57" i="1"/>
  <c r="GD55" i="1"/>
  <c r="GE55" i="1" s="1"/>
  <c r="GH55" i="1"/>
  <c r="GG53" i="1"/>
  <c r="GD51" i="1"/>
  <c r="GE51" i="1" s="1"/>
  <c r="GH51" i="1"/>
  <c r="GG49" i="1"/>
  <c r="GD47" i="1"/>
  <c r="GE47" i="1" s="1"/>
  <c r="GH47" i="1"/>
  <c r="GG45" i="1"/>
  <c r="GH93" i="1"/>
  <c r="GH91" i="1"/>
  <c r="GH89" i="1"/>
  <c r="GH87" i="1"/>
  <c r="GH85" i="1"/>
  <c r="GH83" i="1"/>
  <c r="GH81" i="1"/>
  <c r="GH79" i="1"/>
  <c r="GH77" i="1"/>
  <c r="GH75" i="1"/>
  <c r="GH73" i="1"/>
  <c r="GH71" i="1"/>
  <c r="GD64" i="1"/>
  <c r="GE64" i="1" s="1"/>
  <c r="GH64" i="1"/>
  <c r="GG62" i="1"/>
  <c r="GD60" i="1"/>
  <c r="GE60" i="1" s="1"/>
  <c r="GH60" i="1"/>
  <c r="GG58" i="1"/>
  <c r="GD56" i="1"/>
  <c r="GE56" i="1" s="1"/>
  <c r="GH56" i="1"/>
  <c r="GG54" i="1"/>
  <c r="GD52" i="1"/>
  <c r="GE52" i="1" s="1"/>
  <c r="GH52" i="1"/>
  <c r="GG50" i="1"/>
  <c r="GD48" i="1"/>
  <c r="GE48" i="1" s="1"/>
  <c r="GH48" i="1"/>
  <c r="GG46" i="1"/>
  <c r="GH44" i="1"/>
  <c r="FT96" i="1"/>
  <c r="FU96" i="1" s="1"/>
  <c r="FX96" i="1"/>
  <c r="FW105" i="1"/>
  <c r="FT102" i="1"/>
  <c r="FU102" i="1" s="1"/>
  <c r="FX102" i="1"/>
  <c r="FW97" i="1"/>
  <c r="FW96" i="1"/>
  <c r="FT94" i="1"/>
  <c r="FU94" i="1" s="1"/>
  <c r="FX94" i="1"/>
  <c r="FT86" i="1"/>
  <c r="FU86" i="1" s="1"/>
  <c r="FX86" i="1"/>
  <c r="FT78" i="1"/>
  <c r="FU78" i="1" s="1"/>
  <c r="FX78" i="1"/>
  <c r="FT70" i="1"/>
  <c r="FU70" i="1" s="1"/>
  <c r="FX70" i="1"/>
  <c r="FT55" i="1"/>
  <c r="FU55" i="1" s="1"/>
  <c r="FX55" i="1"/>
  <c r="FW55" i="1"/>
  <c r="FT48" i="1"/>
  <c r="FU48" i="1" s="1"/>
  <c r="FW48" i="1"/>
  <c r="FT56" i="1"/>
  <c r="FU56" i="1" s="1"/>
  <c r="FW56" i="1"/>
  <c r="FW102" i="1"/>
  <c r="FT100" i="1"/>
  <c r="FU100" i="1" s="1"/>
  <c r="FX100" i="1"/>
  <c r="FW94" i="1"/>
  <c r="FT92" i="1"/>
  <c r="FU92" i="1" s="1"/>
  <c r="FX92" i="1"/>
  <c r="FT90" i="1"/>
  <c r="FU90" i="1" s="1"/>
  <c r="FX90" i="1"/>
  <c r="FT88" i="1"/>
  <c r="FU88" i="1" s="1"/>
  <c r="FX88" i="1"/>
  <c r="FT80" i="1"/>
  <c r="FU80" i="1" s="1"/>
  <c r="FX80" i="1"/>
  <c r="FT72" i="1"/>
  <c r="FU72" i="1" s="1"/>
  <c r="FX72" i="1"/>
  <c r="FT47" i="1"/>
  <c r="FU47" i="1" s="1"/>
  <c r="FX47" i="1"/>
  <c r="FW47" i="1"/>
  <c r="FT104" i="1"/>
  <c r="FU104" i="1" s="1"/>
  <c r="FX104" i="1"/>
  <c r="FT84" i="1"/>
  <c r="FU84" i="1" s="1"/>
  <c r="FX84" i="1"/>
  <c r="FT76" i="1"/>
  <c r="FU76" i="1" s="1"/>
  <c r="FX76" i="1"/>
  <c r="FT63" i="1"/>
  <c r="FU63" i="1" s="1"/>
  <c r="FX63" i="1"/>
  <c r="FW63" i="1"/>
  <c r="FT106" i="1"/>
  <c r="FU106" i="1" s="1"/>
  <c r="FX106" i="1"/>
  <c r="FW100" i="1"/>
  <c r="FT98" i="1"/>
  <c r="FU98" i="1" s="1"/>
  <c r="FX98" i="1"/>
  <c r="FW92" i="1"/>
  <c r="FW84" i="1"/>
  <c r="FT82" i="1"/>
  <c r="FU82" i="1" s="1"/>
  <c r="FX82" i="1"/>
  <c r="FW76" i="1"/>
  <c r="FT74" i="1"/>
  <c r="FU74" i="1" s="1"/>
  <c r="FX74" i="1"/>
  <c r="FT64" i="1"/>
  <c r="FU64" i="1" s="1"/>
  <c r="FW64" i="1"/>
  <c r="FX56" i="1"/>
  <c r="FT61" i="1"/>
  <c r="FU61" i="1" s="1"/>
  <c r="FX61" i="1"/>
  <c r="FT53" i="1"/>
  <c r="FU53" i="1" s="1"/>
  <c r="FX53" i="1"/>
  <c r="FT45" i="1"/>
  <c r="FU45" i="1" s="1"/>
  <c r="FX45" i="1"/>
  <c r="FW69" i="1"/>
  <c r="FT67" i="1"/>
  <c r="FU67" i="1" s="1"/>
  <c r="FX67" i="1"/>
  <c r="FW61" i="1"/>
  <c r="FT59" i="1"/>
  <c r="FU59" i="1" s="1"/>
  <c r="FX59" i="1"/>
  <c r="FW53" i="1"/>
  <c r="FT51" i="1"/>
  <c r="FU51" i="1" s="1"/>
  <c r="FX51" i="1"/>
  <c r="FW45" i="1"/>
  <c r="FX44" i="1"/>
  <c r="FW67" i="1"/>
  <c r="FT65" i="1"/>
  <c r="FU65" i="1" s="1"/>
  <c r="FX65" i="1"/>
  <c r="FW59" i="1"/>
  <c r="FT57" i="1"/>
  <c r="FU57" i="1" s="1"/>
  <c r="FX57" i="1"/>
  <c r="FW51" i="1"/>
  <c r="FT49" i="1"/>
  <c r="FU49" i="1" s="1"/>
  <c r="FX49" i="1"/>
  <c r="FJ110" i="1"/>
  <c r="FK110" i="1" s="1"/>
  <c r="FN110" i="1"/>
  <c r="FJ90" i="1"/>
  <c r="FK90" i="1" s="1"/>
  <c r="FN90" i="1"/>
  <c r="FJ82" i="1"/>
  <c r="FK82" i="1" s="1"/>
  <c r="FN82" i="1"/>
  <c r="FJ74" i="1"/>
  <c r="FK74" i="1" s="1"/>
  <c r="FN74" i="1"/>
  <c r="FJ64" i="1"/>
  <c r="FK64" i="1" s="1"/>
  <c r="FM64" i="1"/>
  <c r="FM111" i="1"/>
  <c r="FM110" i="1"/>
  <c r="FJ108" i="1"/>
  <c r="FK108" i="1" s="1"/>
  <c r="FN108" i="1"/>
  <c r="FJ92" i="1"/>
  <c r="FK92" i="1" s="1"/>
  <c r="FN92" i="1"/>
  <c r="FJ84" i="1"/>
  <c r="FK84" i="1" s="1"/>
  <c r="FN84" i="1"/>
  <c r="FJ76" i="1"/>
  <c r="FK76" i="1" s="1"/>
  <c r="FN76" i="1"/>
  <c r="FJ63" i="1"/>
  <c r="FK63" i="1" s="1"/>
  <c r="FN63" i="1"/>
  <c r="FM63" i="1"/>
  <c r="FJ56" i="1"/>
  <c r="FK56" i="1" s="1"/>
  <c r="FM56" i="1"/>
  <c r="FJ106" i="1"/>
  <c r="FK106" i="1" s="1"/>
  <c r="FN106" i="1"/>
  <c r="FJ104" i="1"/>
  <c r="FK104" i="1" s="1"/>
  <c r="FN104" i="1"/>
  <c r="FJ102" i="1"/>
  <c r="FK102" i="1" s="1"/>
  <c r="FN102" i="1"/>
  <c r="FJ100" i="1"/>
  <c r="FK100" i="1" s="1"/>
  <c r="FN100" i="1"/>
  <c r="FJ98" i="1"/>
  <c r="FK98" i="1" s="1"/>
  <c r="FN98" i="1"/>
  <c r="FJ96" i="1"/>
  <c r="FK96" i="1" s="1"/>
  <c r="FN96" i="1"/>
  <c r="FJ94" i="1"/>
  <c r="FK94" i="1" s="1"/>
  <c r="FN94" i="1"/>
  <c r="FJ86" i="1"/>
  <c r="FK86" i="1" s="1"/>
  <c r="FN86" i="1"/>
  <c r="FJ78" i="1"/>
  <c r="FK78" i="1" s="1"/>
  <c r="FN78" i="1"/>
  <c r="FJ70" i="1"/>
  <c r="FK70" i="1" s="1"/>
  <c r="FN70" i="1"/>
  <c r="FJ55" i="1"/>
  <c r="FK55" i="1" s="1"/>
  <c r="FN55" i="1"/>
  <c r="FM55" i="1"/>
  <c r="FJ48" i="1"/>
  <c r="FK48" i="1" s="1"/>
  <c r="FM48" i="1"/>
  <c r="FM90" i="1"/>
  <c r="FJ88" i="1"/>
  <c r="FK88" i="1" s="1"/>
  <c r="FN88" i="1"/>
  <c r="FM82" i="1"/>
  <c r="FJ80" i="1"/>
  <c r="FK80" i="1" s="1"/>
  <c r="FN80" i="1"/>
  <c r="FM74" i="1"/>
  <c r="FJ72" i="1"/>
  <c r="FK72" i="1" s="1"/>
  <c r="FN72" i="1"/>
  <c r="FN64" i="1"/>
  <c r="FJ47" i="1"/>
  <c r="FK47" i="1" s="1"/>
  <c r="FN47" i="1"/>
  <c r="FM47" i="1"/>
  <c r="FJ61" i="1"/>
  <c r="FK61" i="1" s="1"/>
  <c r="FN61" i="1"/>
  <c r="FJ53" i="1"/>
  <c r="FK53" i="1" s="1"/>
  <c r="FN53" i="1"/>
  <c r="FJ45" i="1"/>
  <c r="FK45" i="1" s="1"/>
  <c r="FN45" i="1"/>
  <c r="FM69" i="1"/>
  <c r="FJ67" i="1"/>
  <c r="FK67" i="1" s="1"/>
  <c r="FN67" i="1"/>
  <c r="FM61" i="1"/>
  <c r="FJ59" i="1"/>
  <c r="FK59" i="1" s="1"/>
  <c r="FN59" i="1"/>
  <c r="FM53" i="1"/>
  <c r="FJ51" i="1"/>
  <c r="FK51" i="1" s="1"/>
  <c r="FN51" i="1"/>
  <c r="FM45" i="1"/>
  <c r="FJ65" i="1"/>
  <c r="FK65" i="1" s="1"/>
  <c r="FN65" i="1"/>
  <c r="FJ57" i="1"/>
  <c r="FK57" i="1" s="1"/>
  <c r="FN57" i="1"/>
  <c r="FJ49" i="1"/>
  <c r="FK49" i="1" s="1"/>
  <c r="FN49" i="1"/>
  <c r="EZ53" i="1"/>
  <c r="FA53" i="1" s="1"/>
  <c r="FD53" i="1"/>
  <c r="FC69" i="1"/>
  <c r="EZ67" i="1"/>
  <c r="FA67" i="1" s="1"/>
  <c r="FD67" i="1"/>
  <c r="FC62" i="1"/>
  <c r="EZ59" i="1"/>
  <c r="FA59" i="1" s="1"/>
  <c r="FD59" i="1"/>
  <c r="FC54" i="1"/>
  <c r="FC53" i="1"/>
  <c r="EZ51" i="1"/>
  <c r="FA51" i="1" s="1"/>
  <c r="FD51" i="1"/>
  <c r="FC46" i="1"/>
  <c r="FD62" i="1"/>
  <c r="EZ61" i="1"/>
  <c r="FA61" i="1" s="1"/>
  <c r="FD61" i="1"/>
  <c r="FD54" i="1"/>
  <c r="FD46" i="1"/>
  <c r="EZ45" i="1"/>
  <c r="FA45" i="1" s="1"/>
  <c r="FD45" i="1"/>
  <c r="FD110" i="1"/>
  <c r="FD108" i="1"/>
  <c r="FD106" i="1"/>
  <c r="FD104" i="1"/>
  <c r="FD102" i="1"/>
  <c r="FD100" i="1"/>
  <c r="FD98" i="1"/>
  <c r="FD96" i="1"/>
  <c r="FD94" i="1"/>
  <c r="FD92" i="1"/>
  <c r="FD90" i="1"/>
  <c r="FD88" i="1"/>
  <c r="FD86" i="1"/>
  <c r="FD84" i="1"/>
  <c r="FD82" i="1"/>
  <c r="FD80" i="1"/>
  <c r="FD78" i="1"/>
  <c r="FD76" i="1"/>
  <c r="FD74" i="1"/>
  <c r="FD72" i="1"/>
  <c r="FD70" i="1"/>
  <c r="FC67" i="1"/>
  <c r="EZ65" i="1"/>
  <c r="FA65" i="1" s="1"/>
  <c r="FD65" i="1"/>
  <c r="FC59" i="1"/>
  <c r="EZ57" i="1"/>
  <c r="FA57" i="1" s="1"/>
  <c r="FD57" i="1"/>
  <c r="FC51" i="1"/>
  <c r="EZ49" i="1"/>
  <c r="FA49" i="1" s="1"/>
  <c r="FD49" i="1"/>
  <c r="EZ63" i="1"/>
  <c r="FA63" i="1" s="1"/>
  <c r="FD63" i="1"/>
  <c r="EZ55" i="1"/>
  <c r="FA55" i="1" s="1"/>
  <c r="FD55" i="1"/>
  <c r="EZ47" i="1"/>
  <c r="FA47" i="1" s="1"/>
  <c r="FD47" i="1"/>
  <c r="ES66" i="1"/>
  <c r="EP63" i="1"/>
  <c r="EQ63" i="1" s="1"/>
  <c r="ET63" i="1"/>
  <c r="ES58" i="1"/>
  <c r="EP55" i="1"/>
  <c r="EQ55" i="1" s="1"/>
  <c r="ET55" i="1"/>
  <c r="ES50" i="1"/>
  <c r="EP47" i="1"/>
  <c r="EQ47" i="1" s="1"/>
  <c r="ET47" i="1"/>
  <c r="EP65" i="1"/>
  <c r="EQ65" i="1" s="1"/>
  <c r="ET65" i="1"/>
  <c r="ET111" i="1"/>
  <c r="ET109" i="1"/>
  <c r="ET107" i="1"/>
  <c r="ET105" i="1"/>
  <c r="ET103" i="1"/>
  <c r="ET101" i="1"/>
  <c r="ET99" i="1"/>
  <c r="ET97" i="1"/>
  <c r="ET95" i="1"/>
  <c r="ET93" i="1"/>
  <c r="ET91" i="1"/>
  <c r="ET89" i="1"/>
  <c r="ET87" i="1"/>
  <c r="ET85" i="1"/>
  <c r="ET83" i="1"/>
  <c r="ET81" i="1"/>
  <c r="ET79" i="1"/>
  <c r="ET77" i="1"/>
  <c r="ET75" i="1"/>
  <c r="ET73" i="1"/>
  <c r="ET71" i="1"/>
  <c r="ES63" i="1"/>
  <c r="EP61" i="1"/>
  <c r="EQ61" i="1" s="1"/>
  <c r="ET61" i="1"/>
  <c r="ES55" i="1"/>
  <c r="EP53" i="1"/>
  <c r="EQ53" i="1" s="1"/>
  <c r="ET53" i="1"/>
  <c r="ES47" i="1"/>
  <c r="EP45" i="1"/>
  <c r="EQ45" i="1" s="1"/>
  <c r="ET45" i="1"/>
  <c r="ET58" i="1"/>
  <c r="EP57" i="1"/>
  <c r="EQ57" i="1" s="1"/>
  <c r="ET57" i="1"/>
  <c r="ET50" i="1"/>
  <c r="EP49" i="1"/>
  <c r="EQ49" i="1" s="1"/>
  <c r="ET49" i="1"/>
  <c r="EP67" i="1"/>
  <c r="EQ67" i="1" s="1"/>
  <c r="ET67" i="1"/>
  <c r="EP59" i="1"/>
  <c r="EQ59" i="1" s="1"/>
  <c r="ET59" i="1"/>
  <c r="EP51" i="1"/>
  <c r="EQ51" i="1" s="1"/>
  <c r="ET51" i="1"/>
  <c r="DZ69" i="1"/>
  <c r="DY69" i="1"/>
  <c r="DV67" i="1"/>
  <c r="DW67" i="1" s="1"/>
  <c r="DZ67" i="1"/>
  <c r="DV66" i="1"/>
  <c r="DW66" i="1" s="1"/>
  <c r="DY62" i="1"/>
  <c r="DV59" i="1"/>
  <c r="DW59" i="1" s="1"/>
  <c r="DZ59" i="1"/>
  <c r="DV58" i="1"/>
  <c r="DW58" i="1" s="1"/>
  <c r="DY54" i="1"/>
  <c r="DV51" i="1"/>
  <c r="DW51" i="1" s="1"/>
  <c r="DZ51" i="1"/>
  <c r="DV50" i="1"/>
  <c r="DW50" i="1" s="1"/>
  <c r="DY46" i="1"/>
  <c r="DV61" i="1"/>
  <c r="DW61" i="1" s="1"/>
  <c r="DZ61" i="1"/>
  <c r="DV53" i="1"/>
  <c r="DW53" i="1" s="1"/>
  <c r="DZ53" i="1"/>
  <c r="DZ46" i="1"/>
  <c r="DV45" i="1"/>
  <c r="DW45" i="1" s="1"/>
  <c r="DZ45" i="1"/>
  <c r="DV65" i="1"/>
  <c r="DW65" i="1" s="1"/>
  <c r="DZ65" i="1"/>
  <c r="DV57" i="1"/>
  <c r="DW57" i="1" s="1"/>
  <c r="DZ57" i="1"/>
  <c r="DV49" i="1"/>
  <c r="DW49" i="1" s="1"/>
  <c r="DZ49" i="1"/>
  <c r="DY65" i="1"/>
  <c r="DV63" i="1"/>
  <c r="DW63" i="1" s="1"/>
  <c r="DZ63" i="1"/>
  <c r="DY57" i="1"/>
  <c r="DV55" i="1"/>
  <c r="DW55" i="1" s="1"/>
  <c r="DZ55" i="1"/>
  <c r="DY49" i="1"/>
  <c r="DV47" i="1"/>
  <c r="DW47" i="1" s="1"/>
  <c r="DZ47" i="1"/>
  <c r="DO110" i="1"/>
  <c r="DL105" i="1"/>
  <c r="DM105" i="1" s="1"/>
  <c r="DP105" i="1"/>
  <c r="DL98" i="1"/>
  <c r="DM98" i="1" s="1"/>
  <c r="DP98" i="1"/>
  <c r="DL90" i="1"/>
  <c r="DM90" i="1" s="1"/>
  <c r="DP90" i="1"/>
  <c r="DL74" i="1"/>
  <c r="DM74" i="1" s="1"/>
  <c r="DP74" i="1"/>
  <c r="DP109" i="1"/>
  <c r="DL106" i="1"/>
  <c r="DM106" i="1" s="1"/>
  <c r="DP106" i="1"/>
  <c r="DL102" i="1"/>
  <c r="DM102" i="1" s="1"/>
  <c r="DP102" i="1"/>
  <c r="DL96" i="1"/>
  <c r="DM96" i="1" s="1"/>
  <c r="DP96" i="1"/>
  <c r="DL88" i="1"/>
  <c r="DM88" i="1" s="1"/>
  <c r="DP88" i="1"/>
  <c r="DL80" i="1"/>
  <c r="DM80" i="1" s="1"/>
  <c r="DP80" i="1"/>
  <c r="DL72" i="1"/>
  <c r="DM72" i="1" s="1"/>
  <c r="DP72" i="1"/>
  <c r="DL63" i="1"/>
  <c r="DM63" i="1" s="1"/>
  <c r="DP63" i="1"/>
  <c r="DO63" i="1"/>
  <c r="DL47" i="1"/>
  <c r="DM47" i="1" s="1"/>
  <c r="DP47" i="1"/>
  <c r="DO47" i="1"/>
  <c r="DL101" i="1"/>
  <c r="DM101" i="1" s="1"/>
  <c r="DP101" i="1"/>
  <c r="DL64" i="1"/>
  <c r="DM64" i="1" s="1"/>
  <c r="DO64" i="1"/>
  <c r="DO109" i="1"/>
  <c r="DL107" i="1"/>
  <c r="DM107" i="1" s="1"/>
  <c r="DP107" i="1"/>
  <c r="DO105" i="1"/>
  <c r="DL103" i="1"/>
  <c r="DM103" i="1" s="1"/>
  <c r="DP103" i="1"/>
  <c r="DO101" i="1"/>
  <c r="DL94" i="1"/>
  <c r="DM94" i="1" s="1"/>
  <c r="DP94" i="1"/>
  <c r="DL86" i="1"/>
  <c r="DM86" i="1" s="1"/>
  <c r="DP86" i="1"/>
  <c r="DL78" i="1"/>
  <c r="DM78" i="1" s="1"/>
  <c r="DP78" i="1"/>
  <c r="DL70" i="1"/>
  <c r="DM70" i="1" s="1"/>
  <c r="DP70" i="1"/>
  <c r="DL56" i="1"/>
  <c r="DM56" i="1" s="1"/>
  <c r="DO56" i="1"/>
  <c r="DL82" i="1"/>
  <c r="DM82" i="1" s="1"/>
  <c r="DP82" i="1"/>
  <c r="DL48" i="1"/>
  <c r="DM48" i="1" s="1"/>
  <c r="DO48" i="1"/>
  <c r="DP110" i="1"/>
  <c r="DL108" i="1"/>
  <c r="DM108" i="1" s="1"/>
  <c r="DP108" i="1"/>
  <c r="DO106" i="1"/>
  <c r="DL104" i="1"/>
  <c r="DM104" i="1" s="1"/>
  <c r="DP104" i="1"/>
  <c r="DO102" i="1"/>
  <c r="DL100" i="1"/>
  <c r="DM100" i="1" s="1"/>
  <c r="DP100" i="1"/>
  <c r="DO98" i="1"/>
  <c r="DL92" i="1"/>
  <c r="DM92" i="1" s="1"/>
  <c r="DP92" i="1"/>
  <c r="DO90" i="1"/>
  <c r="DL84" i="1"/>
  <c r="DM84" i="1" s="1"/>
  <c r="DP84" i="1"/>
  <c r="DO82" i="1"/>
  <c r="DL76" i="1"/>
  <c r="DM76" i="1" s="1"/>
  <c r="DP76" i="1"/>
  <c r="DO74" i="1"/>
  <c r="DP64" i="1"/>
  <c r="DL55" i="1"/>
  <c r="DM55" i="1" s="1"/>
  <c r="DP55" i="1"/>
  <c r="DO55" i="1"/>
  <c r="DP48" i="1"/>
  <c r="DP99" i="1"/>
  <c r="DP97" i="1"/>
  <c r="DP95" i="1"/>
  <c r="DP93" i="1"/>
  <c r="DP91" i="1"/>
  <c r="DP89" i="1"/>
  <c r="DP87" i="1"/>
  <c r="DP85" i="1"/>
  <c r="DP83" i="1"/>
  <c r="DP81" i="1"/>
  <c r="DP79" i="1"/>
  <c r="DP77" i="1"/>
  <c r="DP75" i="1"/>
  <c r="DP73" i="1"/>
  <c r="DP71" i="1"/>
  <c r="DL61" i="1"/>
  <c r="DM61" i="1" s="1"/>
  <c r="DP61" i="1"/>
  <c r="DL53" i="1"/>
  <c r="DM53" i="1" s="1"/>
  <c r="DP53" i="1"/>
  <c r="DL45" i="1"/>
  <c r="DM45" i="1" s="1"/>
  <c r="DP45" i="1"/>
  <c r="DL67" i="1"/>
  <c r="DM67" i="1" s="1"/>
  <c r="DP67" i="1"/>
  <c r="DL59" i="1"/>
  <c r="DM59" i="1" s="1"/>
  <c r="DP59" i="1"/>
  <c r="DL51" i="1"/>
  <c r="DM51" i="1" s="1"/>
  <c r="DP51" i="1"/>
  <c r="DO45" i="1"/>
  <c r="DL65" i="1"/>
  <c r="DM65" i="1" s="1"/>
  <c r="DP65" i="1"/>
  <c r="DL57" i="1"/>
  <c r="DM57" i="1" s="1"/>
  <c r="DP57" i="1"/>
  <c r="DL49" i="1"/>
  <c r="DM49" i="1" s="1"/>
  <c r="DP49" i="1"/>
  <c r="CR108" i="1"/>
  <c r="CS108" i="1" s="1"/>
  <c r="CV108" i="1"/>
  <c r="CR102" i="1"/>
  <c r="CS102" i="1" s="1"/>
  <c r="CV102" i="1"/>
  <c r="CR98" i="1"/>
  <c r="CS98" i="1" s="1"/>
  <c r="CV98" i="1"/>
  <c r="CU109" i="1"/>
  <c r="CU108" i="1"/>
  <c r="CR88" i="1"/>
  <c r="CS88" i="1" s="1"/>
  <c r="CV88" i="1"/>
  <c r="CR80" i="1"/>
  <c r="CS80" i="1" s="1"/>
  <c r="CV80" i="1"/>
  <c r="CR72" i="1"/>
  <c r="CS72" i="1" s="1"/>
  <c r="CV72" i="1"/>
  <c r="CR106" i="1"/>
  <c r="CS106" i="1" s="1"/>
  <c r="CV106" i="1"/>
  <c r="CR104" i="1"/>
  <c r="CS104" i="1" s="1"/>
  <c r="CV104" i="1"/>
  <c r="CR70" i="1"/>
  <c r="CS70" i="1" s="1"/>
  <c r="CV70" i="1"/>
  <c r="CR55" i="1"/>
  <c r="CS55" i="1" s="1"/>
  <c r="CV55" i="1"/>
  <c r="CU55" i="1"/>
  <c r="CV110" i="1"/>
  <c r="CU106" i="1"/>
  <c r="CU104" i="1"/>
  <c r="CU102" i="1"/>
  <c r="CU98" i="1"/>
  <c r="CR90" i="1"/>
  <c r="CS90" i="1" s="1"/>
  <c r="CV90" i="1"/>
  <c r="CR82" i="1"/>
  <c r="CS82" i="1" s="1"/>
  <c r="CV82" i="1"/>
  <c r="CR74" i="1"/>
  <c r="CS74" i="1" s="1"/>
  <c r="CV74" i="1"/>
  <c r="CR64" i="1"/>
  <c r="CS64" i="1" s="1"/>
  <c r="CU64" i="1"/>
  <c r="CR100" i="1"/>
  <c r="CS100" i="1" s="1"/>
  <c r="CV100" i="1"/>
  <c r="CR96" i="1"/>
  <c r="CS96" i="1" s="1"/>
  <c r="CV96" i="1"/>
  <c r="CR94" i="1"/>
  <c r="CS94" i="1" s="1"/>
  <c r="CV94" i="1"/>
  <c r="CR86" i="1"/>
  <c r="CS86" i="1" s="1"/>
  <c r="CV86" i="1"/>
  <c r="CR78" i="1"/>
  <c r="CS78" i="1" s="1"/>
  <c r="CV78" i="1"/>
  <c r="CR92" i="1"/>
  <c r="CS92" i="1" s="1"/>
  <c r="CV92" i="1"/>
  <c r="CU86" i="1"/>
  <c r="CR84" i="1"/>
  <c r="CS84" i="1" s="1"/>
  <c r="CV84" i="1"/>
  <c r="CU78" i="1"/>
  <c r="CR76" i="1"/>
  <c r="CS76" i="1" s="1"/>
  <c r="CV76" i="1"/>
  <c r="CU70" i="1"/>
  <c r="CR63" i="1"/>
  <c r="CS63" i="1" s="1"/>
  <c r="CV63" i="1"/>
  <c r="CU63" i="1"/>
  <c r="CR56" i="1"/>
  <c r="CS56" i="1" s="1"/>
  <c r="CU56" i="1"/>
  <c r="CR61" i="1"/>
  <c r="CS61" i="1" s="1"/>
  <c r="CV61" i="1"/>
  <c r="CR53" i="1"/>
  <c r="CS53" i="1" s="1"/>
  <c r="CV53" i="1"/>
  <c r="CU69" i="1"/>
  <c r="CR67" i="1"/>
  <c r="CS67" i="1" s="1"/>
  <c r="CV67" i="1"/>
  <c r="CU61" i="1"/>
  <c r="CR59" i="1"/>
  <c r="CS59" i="1" s="1"/>
  <c r="CV59" i="1"/>
  <c r="CU53" i="1"/>
  <c r="CR51" i="1"/>
  <c r="CS51" i="1" s="1"/>
  <c r="CV51" i="1"/>
  <c r="CR65" i="1"/>
  <c r="CS65" i="1" s="1"/>
  <c r="CV65" i="1"/>
  <c r="CR57" i="1"/>
  <c r="CS57" i="1" s="1"/>
  <c r="CV57" i="1"/>
  <c r="CR49" i="1"/>
  <c r="CS49" i="1" s="1"/>
  <c r="CV49" i="1"/>
  <c r="CV47" i="1"/>
  <c r="CV45" i="1"/>
  <c r="DF111" i="1"/>
  <c r="DF109" i="1"/>
  <c r="DF107" i="1"/>
  <c r="DF105" i="1"/>
  <c r="DF103" i="1"/>
  <c r="DF101" i="1"/>
  <c r="DF99" i="1"/>
  <c r="DF97" i="1"/>
  <c r="DF95" i="1"/>
  <c r="DF93" i="1"/>
  <c r="DF91" i="1"/>
  <c r="DF89" i="1"/>
  <c r="DF87" i="1"/>
  <c r="DF85" i="1"/>
  <c r="DF83" i="1"/>
  <c r="DF81" i="1"/>
  <c r="DF79" i="1"/>
  <c r="DF77" i="1"/>
  <c r="DF75" i="1"/>
  <c r="DF73" i="1"/>
  <c r="DF71" i="1"/>
  <c r="DF69" i="1"/>
  <c r="DB66" i="1"/>
  <c r="DC66" i="1" s="1"/>
  <c r="DF66" i="1"/>
  <c r="DB62" i="1"/>
  <c r="DC62" i="1" s="1"/>
  <c r="DF62" i="1"/>
  <c r="DB58" i="1"/>
  <c r="DC58" i="1" s="1"/>
  <c r="DF58" i="1"/>
  <c r="DB54" i="1"/>
  <c r="DC54" i="1" s="1"/>
  <c r="DF54" i="1"/>
  <c r="DB50" i="1"/>
  <c r="DC50" i="1" s="1"/>
  <c r="DF50" i="1"/>
  <c r="DB46" i="1"/>
  <c r="DC46" i="1" s="1"/>
  <c r="DF46" i="1"/>
  <c r="DE69" i="1"/>
  <c r="DB67" i="1"/>
  <c r="DC67" i="1" s="1"/>
  <c r="DF67" i="1"/>
  <c r="DB63" i="1"/>
  <c r="DC63" i="1" s="1"/>
  <c r="DF63" i="1"/>
  <c r="DB59" i="1"/>
  <c r="DC59" i="1" s="1"/>
  <c r="DF59" i="1"/>
  <c r="DB55" i="1"/>
  <c r="DC55" i="1" s="1"/>
  <c r="DF55" i="1"/>
  <c r="DB51" i="1"/>
  <c r="DC51" i="1" s="1"/>
  <c r="DF51" i="1"/>
  <c r="DB47" i="1"/>
  <c r="DC47" i="1" s="1"/>
  <c r="DF47" i="1"/>
  <c r="DF110" i="1"/>
  <c r="DF108" i="1"/>
  <c r="DF106" i="1"/>
  <c r="DF104" i="1"/>
  <c r="DF102" i="1"/>
  <c r="DF100" i="1"/>
  <c r="DF98" i="1"/>
  <c r="DF96" i="1"/>
  <c r="DF94" i="1"/>
  <c r="DF92" i="1"/>
  <c r="DF90" i="1"/>
  <c r="DF88" i="1"/>
  <c r="DF86" i="1"/>
  <c r="DF84" i="1"/>
  <c r="DF82" i="1"/>
  <c r="DF80" i="1"/>
  <c r="DF78" i="1"/>
  <c r="DF76" i="1"/>
  <c r="DF74" i="1"/>
  <c r="DF72" i="1"/>
  <c r="DF70" i="1"/>
  <c r="DB68" i="1"/>
  <c r="DC68" i="1" s="1"/>
  <c r="DF68" i="1"/>
  <c r="DB64" i="1"/>
  <c r="DC64" i="1" s="1"/>
  <c r="DF64" i="1"/>
  <c r="DB60" i="1"/>
  <c r="DC60" i="1" s="1"/>
  <c r="DF60" i="1"/>
  <c r="DB56" i="1"/>
  <c r="DC56" i="1" s="1"/>
  <c r="DF56" i="1"/>
  <c r="DB52" i="1"/>
  <c r="DC52" i="1" s="1"/>
  <c r="DF52" i="1"/>
  <c r="DB48" i="1"/>
  <c r="DC48" i="1" s="1"/>
  <c r="DF48" i="1"/>
  <c r="DB65" i="1"/>
  <c r="DC65" i="1" s="1"/>
  <c r="DF65" i="1"/>
  <c r="DB61" i="1"/>
  <c r="DC61" i="1" s="1"/>
  <c r="DF61" i="1"/>
  <c r="DB57" i="1"/>
  <c r="DC57" i="1" s="1"/>
  <c r="DF57" i="1"/>
  <c r="DB53" i="1"/>
  <c r="DC53" i="1" s="1"/>
  <c r="DF53" i="1"/>
  <c r="DB49" i="1"/>
  <c r="DC49" i="1" s="1"/>
  <c r="DF49" i="1"/>
  <c r="DB45" i="1"/>
  <c r="DC45" i="1" s="1"/>
  <c r="DF45" i="1"/>
  <c r="DF44" i="1"/>
  <c r="CH100" i="1"/>
  <c r="CI100" i="1" s="1"/>
  <c r="CL100" i="1"/>
  <c r="CK94" i="1"/>
  <c r="CH94" i="1"/>
  <c r="CI94" i="1" s="1"/>
  <c r="CL94" i="1"/>
  <c r="CH110" i="1"/>
  <c r="CI110" i="1" s="1"/>
  <c r="CL110" i="1"/>
  <c r="CH106" i="1"/>
  <c r="CI106" i="1" s="1"/>
  <c r="CL106" i="1"/>
  <c r="CH98" i="1"/>
  <c r="CI98" i="1" s="1"/>
  <c r="CL98" i="1"/>
  <c r="CH108" i="1"/>
  <c r="CI108" i="1" s="1"/>
  <c r="CL108" i="1"/>
  <c r="CH104" i="1"/>
  <c r="CI104" i="1" s="1"/>
  <c r="CL104" i="1"/>
  <c r="CH102" i="1"/>
  <c r="CI102" i="1" s="1"/>
  <c r="CL102" i="1"/>
  <c r="CK96" i="1"/>
  <c r="CK90" i="1"/>
  <c r="CL111" i="1"/>
  <c r="CH111" i="1"/>
  <c r="CI111" i="1" s="1"/>
  <c r="CL109" i="1"/>
  <c r="CH109" i="1"/>
  <c r="CI109" i="1" s="1"/>
  <c r="CL107" i="1"/>
  <c r="CH107" i="1"/>
  <c r="CI107" i="1" s="1"/>
  <c r="CL105" i="1"/>
  <c r="CL103" i="1"/>
  <c r="CL101" i="1"/>
  <c r="CL99" i="1"/>
  <c r="CL97" i="1"/>
  <c r="CL95" i="1"/>
  <c r="CL93" i="1"/>
  <c r="CL91" i="1"/>
  <c r="CL89" i="1"/>
  <c r="CL87" i="1"/>
  <c r="CL85" i="1"/>
  <c r="CL83" i="1"/>
  <c r="CL81" i="1"/>
  <c r="CL79" i="1"/>
  <c r="CL77" i="1"/>
  <c r="CL75" i="1"/>
  <c r="CL73" i="1"/>
  <c r="CL71" i="1"/>
  <c r="CL69" i="1"/>
  <c r="CH66" i="1"/>
  <c r="CI66" i="1" s="1"/>
  <c r="CL66" i="1"/>
  <c r="CH62" i="1"/>
  <c r="CI62" i="1" s="1"/>
  <c r="CL62" i="1"/>
  <c r="CH58" i="1"/>
  <c r="CI58" i="1" s="1"/>
  <c r="CL58" i="1"/>
  <c r="CH54" i="1"/>
  <c r="CI54" i="1" s="1"/>
  <c r="CL54" i="1"/>
  <c r="CH50" i="1"/>
  <c r="CI50" i="1" s="1"/>
  <c r="CL50" i="1"/>
  <c r="CH46" i="1"/>
  <c r="CI46" i="1" s="1"/>
  <c r="CL46" i="1"/>
  <c r="CK69" i="1"/>
  <c r="CH67" i="1"/>
  <c r="CI67" i="1" s="1"/>
  <c r="CL67" i="1"/>
  <c r="CH63" i="1"/>
  <c r="CI63" i="1" s="1"/>
  <c r="CL63" i="1"/>
  <c r="CH59" i="1"/>
  <c r="CI59" i="1" s="1"/>
  <c r="CL59" i="1"/>
  <c r="CH55" i="1"/>
  <c r="CI55" i="1" s="1"/>
  <c r="CL55" i="1"/>
  <c r="CH51" i="1"/>
  <c r="CI51" i="1" s="1"/>
  <c r="CL51" i="1"/>
  <c r="CH47" i="1"/>
  <c r="CI47" i="1" s="1"/>
  <c r="CL47" i="1"/>
  <c r="CL96" i="1"/>
  <c r="CL92" i="1"/>
  <c r="CH92" i="1"/>
  <c r="CI92" i="1" s="1"/>
  <c r="CL90" i="1"/>
  <c r="CL88" i="1"/>
  <c r="CL86" i="1"/>
  <c r="CL84" i="1"/>
  <c r="CL82" i="1"/>
  <c r="CH82" i="1"/>
  <c r="CI82" i="1" s="1"/>
  <c r="CL80" i="1"/>
  <c r="CL78" i="1"/>
  <c r="CL76" i="1"/>
  <c r="CL74" i="1"/>
  <c r="CL72" i="1"/>
  <c r="CL70" i="1"/>
  <c r="CH68" i="1"/>
  <c r="CI68" i="1" s="1"/>
  <c r="CL68" i="1"/>
  <c r="CK66" i="1"/>
  <c r="CH64" i="1"/>
  <c r="CI64" i="1" s="1"/>
  <c r="CL64" i="1"/>
  <c r="CK62" i="1"/>
  <c r="CH60" i="1"/>
  <c r="CI60" i="1" s="1"/>
  <c r="CL60" i="1"/>
  <c r="CK58" i="1"/>
  <c r="CH56" i="1"/>
  <c r="CI56" i="1" s="1"/>
  <c r="CL56" i="1"/>
  <c r="CK54" i="1"/>
  <c r="CH52" i="1"/>
  <c r="CI52" i="1" s="1"/>
  <c r="CL52" i="1"/>
  <c r="CK50" i="1"/>
  <c r="CH48" i="1"/>
  <c r="CI48" i="1" s="1"/>
  <c r="CL48" i="1"/>
  <c r="CK46" i="1"/>
  <c r="CH44" i="1"/>
  <c r="CI44" i="1" s="1"/>
  <c r="CL44" i="1"/>
  <c r="CH65" i="1"/>
  <c r="CI65" i="1" s="1"/>
  <c r="CL65" i="1"/>
  <c r="CH61" i="1"/>
  <c r="CI61" i="1" s="1"/>
  <c r="CL61" i="1"/>
  <c r="CH57" i="1"/>
  <c r="CI57" i="1" s="1"/>
  <c r="CL57" i="1"/>
  <c r="CH53" i="1"/>
  <c r="CI53" i="1" s="1"/>
  <c r="CL53" i="1"/>
  <c r="CH49" i="1"/>
  <c r="CI49" i="1" s="1"/>
  <c r="CL49" i="1"/>
  <c r="CH45" i="1"/>
  <c r="CI45" i="1" s="1"/>
  <c r="CL45" i="1"/>
  <c r="CO13" i="1" l="1"/>
  <c r="CP13" i="1"/>
  <c r="CQ13" i="1" s="1"/>
  <c r="CO14" i="1"/>
  <c r="CP14" i="1"/>
  <c r="CQ14" i="1" s="1"/>
  <c r="CO15" i="1"/>
  <c r="CP15" i="1"/>
  <c r="CQ15" i="1" s="1"/>
  <c r="CO16" i="1"/>
  <c r="CP16" i="1"/>
  <c r="CQ16" i="1" s="1"/>
  <c r="CO17" i="1"/>
  <c r="CP17" i="1"/>
  <c r="CO18" i="1"/>
  <c r="CP18" i="1"/>
  <c r="CO19" i="1"/>
  <c r="CP19" i="1"/>
  <c r="CQ19" i="1" s="1"/>
  <c r="CO20" i="1"/>
  <c r="CP20" i="1"/>
  <c r="CQ20" i="1" s="1"/>
  <c r="CO21" i="1"/>
  <c r="CP21" i="1"/>
  <c r="CQ21" i="1" s="1"/>
  <c r="CO22" i="1"/>
  <c r="CP22" i="1"/>
  <c r="CQ22" i="1" s="1"/>
  <c r="CO23" i="1"/>
  <c r="CP23" i="1"/>
  <c r="CQ23" i="1" s="1"/>
  <c r="CO24" i="1"/>
  <c r="CP24" i="1"/>
  <c r="CQ24" i="1" s="1"/>
  <c r="CO25" i="1"/>
  <c r="CP25" i="1"/>
  <c r="CQ25" i="1" s="1"/>
  <c r="CO26" i="1"/>
  <c r="CP26" i="1"/>
  <c r="CQ26" i="1" s="1"/>
  <c r="CO27" i="1"/>
  <c r="CP27" i="1"/>
  <c r="CQ27" i="1" s="1"/>
  <c r="CO28" i="1"/>
  <c r="CP28" i="1"/>
  <c r="CQ28" i="1" s="1"/>
  <c r="CO29" i="1"/>
  <c r="CP29" i="1"/>
  <c r="CQ29" i="1" s="1"/>
  <c r="CO30" i="1"/>
  <c r="CP30" i="1"/>
  <c r="CQ30" i="1" s="1"/>
  <c r="CO31" i="1"/>
  <c r="CP31" i="1"/>
  <c r="CQ31" i="1" s="1"/>
  <c r="CO32" i="1"/>
  <c r="CP32" i="1"/>
  <c r="CQ32" i="1" s="1"/>
  <c r="CO33" i="1"/>
  <c r="CP33" i="1"/>
  <c r="CQ33" i="1" s="1"/>
  <c r="CO34" i="1"/>
  <c r="CP34" i="1"/>
  <c r="CQ34" i="1" s="1"/>
  <c r="CO35" i="1"/>
  <c r="CP35" i="1"/>
  <c r="CQ35" i="1" s="1"/>
  <c r="CO36" i="1"/>
  <c r="CP36" i="1"/>
  <c r="CQ36" i="1" s="1"/>
  <c r="CO37" i="1"/>
  <c r="CP37" i="1"/>
  <c r="CQ37" i="1" s="1"/>
  <c r="CO38" i="1"/>
  <c r="CP38" i="1"/>
  <c r="CQ38" i="1" s="1"/>
  <c r="CO39" i="1"/>
  <c r="CP39" i="1"/>
  <c r="CO40" i="1"/>
  <c r="CP40" i="1"/>
  <c r="CO41" i="1"/>
  <c r="CP41" i="1"/>
  <c r="CO42" i="1"/>
  <c r="CP42" i="1"/>
  <c r="CO43" i="1"/>
  <c r="CP43" i="1"/>
  <c r="CO44" i="1"/>
  <c r="CP44" i="1"/>
  <c r="CO45" i="1"/>
  <c r="CP45" i="1"/>
  <c r="CO46" i="1"/>
  <c r="CP46" i="1"/>
  <c r="CO47" i="1"/>
  <c r="CP47" i="1"/>
  <c r="CO48" i="1"/>
  <c r="CP48" i="1"/>
  <c r="CO49" i="1"/>
  <c r="CP49" i="1"/>
  <c r="CO50" i="1"/>
  <c r="CP50" i="1"/>
  <c r="CO51" i="1"/>
  <c r="CP51" i="1"/>
  <c r="CO52" i="1"/>
  <c r="CP52" i="1"/>
  <c r="CO53" i="1"/>
  <c r="CP53" i="1"/>
  <c r="CO54" i="1"/>
  <c r="CP54" i="1"/>
  <c r="CO55" i="1"/>
  <c r="CP55" i="1"/>
  <c r="CO56" i="1"/>
  <c r="CP56" i="1"/>
  <c r="CO57" i="1"/>
  <c r="CP57" i="1"/>
  <c r="CO58" i="1"/>
  <c r="CP58" i="1"/>
  <c r="CO59" i="1"/>
  <c r="CP59" i="1"/>
  <c r="CO60" i="1"/>
  <c r="CP60" i="1"/>
  <c r="CO61" i="1"/>
  <c r="CP61" i="1"/>
  <c r="CO62" i="1"/>
  <c r="CP62" i="1"/>
  <c r="CO63" i="1"/>
  <c r="CP63" i="1"/>
  <c r="CO64" i="1"/>
  <c r="CP64" i="1"/>
  <c r="CO65" i="1"/>
  <c r="CP65" i="1"/>
  <c r="CO66" i="1"/>
  <c r="CP66" i="1"/>
  <c r="CO67" i="1"/>
  <c r="CP67" i="1"/>
  <c r="CO68" i="1"/>
  <c r="CP68" i="1"/>
  <c r="CO69" i="1"/>
  <c r="CP69" i="1"/>
  <c r="CO70" i="1"/>
  <c r="CP70" i="1"/>
  <c r="CO71" i="1"/>
  <c r="CP71" i="1"/>
  <c r="CO72" i="1"/>
  <c r="CP72" i="1"/>
  <c r="CO73" i="1"/>
  <c r="CP73" i="1"/>
  <c r="CO74" i="1"/>
  <c r="CP74" i="1"/>
  <c r="CO75" i="1"/>
  <c r="CP75" i="1"/>
  <c r="CO76" i="1"/>
  <c r="CP76" i="1"/>
  <c r="CO77" i="1"/>
  <c r="CP77" i="1"/>
  <c r="CO78" i="1"/>
  <c r="CP78" i="1"/>
  <c r="CO79" i="1"/>
  <c r="CP79" i="1"/>
  <c r="CO80" i="1"/>
  <c r="CP80" i="1"/>
  <c r="CO81" i="1"/>
  <c r="CP81" i="1"/>
  <c r="CO82" i="1"/>
  <c r="CP82" i="1"/>
  <c r="CO83" i="1"/>
  <c r="CP83" i="1"/>
  <c r="CO84" i="1"/>
  <c r="CP84" i="1"/>
  <c r="CO85" i="1"/>
  <c r="CP85" i="1"/>
  <c r="CO86" i="1"/>
  <c r="CP86" i="1"/>
  <c r="CO87" i="1"/>
  <c r="CP87" i="1"/>
  <c r="CO88" i="1"/>
  <c r="CP88" i="1"/>
  <c r="CO89" i="1"/>
  <c r="CP89" i="1"/>
  <c r="CO90" i="1"/>
  <c r="CP90" i="1"/>
  <c r="CO91" i="1"/>
  <c r="CP91" i="1"/>
  <c r="CO92" i="1"/>
  <c r="CP92" i="1"/>
  <c r="CO93" i="1"/>
  <c r="CP93" i="1"/>
  <c r="CO94" i="1"/>
  <c r="CP94" i="1"/>
  <c r="CO95" i="1"/>
  <c r="CP95" i="1"/>
  <c r="CO96" i="1"/>
  <c r="CP96" i="1"/>
  <c r="CO97" i="1"/>
  <c r="CP97" i="1"/>
  <c r="CO98" i="1"/>
  <c r="CP98" i="1"/>
  <c r="CO99" i="1"/>
  <c r="CP99" i="1"/>
  <c r="CO100" i="1"/>
  <c r="CP100" i="1"/>
  <c r="CO101" i="1"/>
  <c r="CP101" i="1"/>
  <c r="CO102" i="1"/>
  <c r="CP102" i="1"/>
  <c r="CO103" i="1"/>
  <c r="CP103" i="1"/>
  <c r="CO104" i="1"/>
  <c r="CP104" i="1"/>
  <c r="CO105" i="1"/>
  <c r="CP105" i="1"/>
  <c r="CO106" i="1"/>
  <c r="CP106" i="1"/>
  <c r="CO107" i="1"/>
  <c r="CP107" i="1"/>
  <c r="CO108" i="1"/>
  <c r="CP108" i="1"/>
  <c r="CO109" i="1"/>
  <c r="CP109" i="1"/>
  <c r="CO110" i="1"/>
  <c r="CP110" i="1"/>
  <c r="CO111" i="1"/>
  <c r="CP111" i="1"/>
  <c r="CE13" i="1"/>
  <c r="CF13" i="1"/>
  <c r="CG13" i="1" s="1"/>
  <c r="CE14" i="1"/>
  <c r="CF14" i="1"/>
  <c r="CE15" i="1"/>
  <c r="CF15" i="1"/>
  <c r="CG15" i="1" s="1"/>
  <c r="CE16" i="1"/>
  <c r="CF16" i="1"/>
  <c r="CG16" i="1" s="1"/>
  <c r="CE17" i="1"/>
  <c r="CF17" i="1"/>
  <c r="CG17" i="1" s="1"/>
  <c r="CE18" i="1"/>
  <c r="CF18" i="1"/>
  <c r="CE19" i="1"/>
  <c r="CF19" i="1"/>
  <c r="CG19" i="1" s="1"/>
  <c r="CE20" i="1"/>
  <c r="CF20" i="1"/>
  <c r="CG20" i="1" s="1"/>
  <c r="CE21" i="1"/>
  <c r="CF21" i="1"/>
  <c r="CG21" i="1" s="1"/>
  <c r="CE22" i="1"/>
  <c r="CF22" i="1"/>
  <c r="CG22" i="1" s="1"/>
  <c r="CE23" i="1"/>
  <c r="CF23" i="1"/>
  <c r="CG23" i="1" s="1"/>
  <c r="CE24" i="1"/>
  <c r="CF24" i="1"/>
  <c r="CG24" i="1" s="1"/>
  <c r="CE25" i="1"/>
  <c r="CF25" i="1"/>
  <c r="CG25" i="1" s="1"/>
  <c r="CE26" i="1"/>
  <c r="CF26" i="1"/>
  <c r="CG26" i="1" s="1"/>
  <c r="CE27" i="1"/>
  <c r="CF27" i="1"/>
  <c r="CG27" i="1" s="1"/>
  <c r="CE28" i="1"/>
  <c r="CF28" i="1"/>
  <c r="CG28" i="1" s="1"/>
  <c r="CE29" i="1"/>
  <c r="CF29" i="1"/>
  <c r="CG29" i="1" s="1"/>
  <c r="CE30" i="1"/>
  <c r="CF30" i="1"/>
  <c r="CG30" i="1" s="1"/>
  <c r="CE31" i="1"/>
  <c r="CF31" i="1"/>
  <c r="CG31" i="1" s="1"/>
  <c r="CE32" i="1"/>
  <c r="CF32" i="1"/>
  <c r="CG32" i="1" s="1"/>
  <c r="CE33" i="1"/>
  <c r="CF33" i="1"/>
  <c r="CG33" i="1" s="1"/>
  <c r="CE34" i="1"/>
  <c r="CF34" i="1"/>
  <c r="CG34" i="1" s="1"/>
  <c r="CE35" i="1"/>
  <c r="CF35" i="1"/>
  <c r="CG35" i="1" s="1"/>
  <c r="CE36" i="1"/>
  <c r="CF36" i="1"/>
  <c r="CG36" i="1" s="1"/>
  <c r="CE37" i="1"/>
  <c r="CF37" i="1"/>
  <c r="CG37" i="1" s="1"/>
  <c r="CE38" i="1"/>
  <c r="CF38" i="1"/>
  <c r="CG38" i="1" s="1"/>
  <c r="CE39" i="1"/>
  <c r="CF39" i="1"/>
  <c r="CE40" i="1"/>
  <c r="CF40" i="1"/>
  <c r="CE41" i="1"/>
  <c r="CF41" i="1"/>
  <c r="CE42" i="1"/>
  <c r="CF42" i="1"/>
  <c r="CE43" i="1"/>
  <c r="CF43" i="1"/>
  <c r="CE44" i="1"/>
  <c r="CF44" i="1"/>
  <c r="CE45" i="1"/>
  <c r="CF45" i="1"/>
  <c r="CE46" i="1"/>
  <c r="CF46" i="1"/>
  <c r="CE47" i="1"/>
  <c r="CF47" i="1"/>
  <c r="CE48" i="1"/>
  <c r="CF48" i="1"/>
  <c r="CE49" i="1"/>
  <c r="CF49" i="1"/>
  <c r="CE50" i="1"/>
  <c r="CF50" i="1"/>
  <c r="CE51" i="1"/>
  <c r="CF51" i="1"/>
  <c r="CE52" i="1"/>
  <c r="CF52" i="1"/>
  <c r="CE53" i="1"/>
  <c r="CF53" i="1"/>
  <c r="CE54" i="1"/>
  <c r="CF54" i="1"/>
  <c r="CE55" i="1"/>
  <c r="CF55" i="1"/>
  <c r="CE56" i="1"/>
  <c r="CF56" i="1"/>
  <c r="CE57" i="1"/>
  <c r="CF57" i="1"/>
  <c r="CE58" i="1"/>
  <c r="CF58" i="1"/>
  <c r="CE59" i="1"/>
  <c r="CF59" i="1"/>
  <c r="CE60" i="1"/>
  <c r="CF60" i="1"/>
  <c r="CE61" i="1"/>
  <c r="CF61" i="1"/>
  <c r="CE62" i="1"/>
  <c r="CF62" i="1"/>
  <c r="CE63" i="1"/>
  <c r="CF63" i="1"/>
  <c r="CE64" i="1"/>
  <c r="CF64" i="1"/>
  <c r="CE65" i="1"/>
  <c r="CF65" i="1"/>
  <c r="CE66" i="1"/>
  <c r="CF66" i="1"/>
  <c r="CE67" i="1"/>
  <c r="CF67" i="1"/>
  <c r="CE68" i="1"/>
  <c r="CF68" i="1"/>
  <c r="CE69" i="1"/>
  <c r="CF69" i="1"/>
  <c r="CE70" i="1"/>
  <c r="CF70" i="1"/>
  <c r="CE71" i="1"/>
  <c r="CF71" i="1"/>
  <c r="CE72" i="1"/>
  <c r="CF72" i="1"/>
  <c r="CE73" i="1"/>
  <c r="CF73" i="1"/>
  <c r="CE74" i="1"/>
  <c r="CF74" i="1"/>
  <c r="CE75" i="1"/>
  <c r="CF75" i="1"/>
  <c r="CE76" i="1"/>
  <c r="CF76" i="1"/>
  <c r="CE77" i="1"/>
  <c r="CF77" i="1"/>
  <c r="CE78" i="1"/>
  <c r="CF78" i="1"/>
  <c r="CE79" i="1"/>
  <c r="CF79" i="1"/>
  <c r="CE80" i="1"/>
  <c r="CF80" i="1"/>
  <c r="CE81" i="1"/>
  <c r="CF81" i="1"/>
  <c r="CE82" i="1"/>
  <c r="CF82" i="1"/>
  <c r="CE83" i="1"/>
  <c r="CF83" i="1"/>
  <c r="CE84" i="1"/>
  <c r="CF84" i="1"/>
  <c r="CE85" i="1"/>
  <c r="CF85" i="1"/>
  <c r="CE86" i="1"/>
  <c r="CF86" i="1"/>
  <c r="CE87" i="1"/>
  <c r="CF87" i="1"/>
  <c r="CE88" i="1"/>
  <c r="CF88" i="1"/>
  <c r="CE89" i="1"/>
  <c r="CF89" i="1"/>
  <c r="CE90" i="1"/>
  <c r="CF90" i="1"/>
  <c r="CE91" i="1"/>
  <c r="CF91" i="1"/>
  <c r="CE92" i="1"/>
  <c r="CF92" i="1"/>
  <c r="CE93" i="1"/>
  <c r="CF93" i="1"/>
  <c r="CE94" i="1"/>
  <c r="CF94" i="1"/>
  <c r="CE95" i="1"/>
  <c r="CF95" i="1"/>
  <c r="CE96" i="1"/>
  <c r="CF96" i="1"/>
  <c r="CE97" i="1"/>
  <c r="CF97" i="1"/>
  <c r="CE98" i="1"/>
  <c r="CF98" i="1"/>
  <c r="CE99" i="1"/>
  <c r="CF99" i="1"/>
  <c r="CE100" i="1"/>
  <c r="CF100" i="1"/>
  <c r="CE101" i="1"/>
  <c r="CF101" i="1"/>
  <c r="CE102" i="1"/>
  <c r="CF102" i="1"/>
  <c r="CE103" i="1"/>
  <c r="CF103" i="1"/>
  <c r="CE104" i="1"/>
  <c r="CF104" i="1"/>
  <c r="CE105" i="1"/>
  <c r="CF105" i="1"/>
  <c r="CE106" i="1"/>
  <c r="CF106" i="1"/>
  <c r="CE107" i="1"/>
  <c r="CF107" i="1"/>
  <c r="CE108" i="1"/>
  <c r="CF108" i="1"/>
  <c r="CE109" i="1"/>
  <c r="CF109" i="1"/>
  <c r="CE110" i="1"/>
  <c r="CF110" i="1"/>
  <c r="CE111" i="1"/>
  <c r="CF111" i="1"/>
  <c r="BU13" i="1"/>
  <c r="BV13" i="1"/>
  <c r="BU14" i="1"/>
  <c r="BV14" i="1"/>
  <c r="BU15" i="1"/>
  <c r="BV15" i="1"/>
  <c r="BU16" i="1"/>
  <c r="BV16" i="1"/>
  <c r="BU17" i="1"/>
  <c r="BV17" i="1"/>
  <c r="BU18" i="1"/>
  <c r="BV18" i="1"/>
  <c r="BU19" i="1"/>
  <c r="BV19" i="1"/>
  <c r="BU20" i="1"/>
  <c r="BV20" i="1"/>
  <c r="BW20" i="1" s="1"/>
  <c r="BU21" i="1"/>
  <c r="BV21" i="1"/>
  <c r="BW21" i="1" s="1"/>
  <c r="BU22" i="1"/>
  <c r="BV22" i="1"/>
  <c r="BW22" i="1" s="1"/>
  <c r="BU23" i="1"/>
  <c r="BV23" i="1"/>
  <c r="BW23" i="1" s="1"/>
  <c r="BU24" i="1"/>
  <c r="BV24" i="1"/>
  <c r="BW24" i="1" s="1"/>
  <c r="BU25" i="1"/>
  <c r="BV25" i="1"/>
  <c r="BW25" i="1" s="1"/>
  <c r="BU26" i="1"/>
  <c r="BV26" i="1"/>
  <c r="BW26" i="1" s="1"/>
  <c r="BU27" i="1"/>
  <c r="BV27" i="1"/>
  <c r="BW27" i="1" s="1"/>
  <c r="BU28" i="1"/>
  <c r="BV28" i="1"/>
  <c r="BW28" i="1" s="1"/>
  <c r="BU29" i="1"/>
  <c r="BV29" i="1"/>
  <c r="BW29" i="1" s="1"/>
  <c r="BU30" i="1"/>
  <c r="BV30" i="1"/>
  <c r="BW30" i="1" s="1"/>
  <c r="BU31" i="1"/>
  <c r="BV31" i="1"/>
  <c r="BW31" i="1" s="1"/>
  <c r="BU32" i="1"/>
  <c r="BV32" i="1"/>
  <c r="BW32" i="1" s="1"/>
  <c r="BU33" i="1"/>
  <c r="BV33" i="1"/>
  <c r="BW33" i="1" s="1"/>
  <c r="BU34" i="1"/>
  <c r="BV34" i="1"/>
  <c r="BW34" i="1" s="1"/>
  <c r="BU35" i="1"/>
  <c r="BV35" i="1"/>
  <c r="BW35" i="1" s="1"/>
  <c r="BU36" i="1"/>
  <c r="BV36" i="1"/>
  <c r="BW36" i="1" s="1"/>
  <c r="BU37" i="1"/>
  <c r="BV37" i="1"/>
  <c r="BW37" i="1" s="1"/>
  <c r="BU38" i="1"/>
  <c r="BV38" i="1"/>
  <c r="BW38" i="1" s="1"/>
  <c r="BU39" i="1"/>
  <c r="BV39" i="1"/>
  <c r="BU40" i="1"/>
  <c r="BV40" i="1"/>
  <c r="BU41" i="1"/>
  <c r="BV41" i="1"/>
  <c r="BU42" i="1"/>
  <c r="BV42" i="1"/>
  <c r="BU43" i="1"/>
  <c r="BV43" i="1"/>
  <c r="BU44" i="1"/>
  <c r="BV44" i="1"/>
  <c r="BU45" i="1"/>
  <c r="BV45" i="1"/>
  <c r="BU46" i="1"/>
  <c r="BV46" i="1"/>
  <c r="BU47" i="1"/>
  <c r="BV47" i="1"/>
  <c r="BU48" i="1"/>
  <c r="BV48" i="1"/>
  <c r="BU49" i="1"/>
  <c r="BV49" i="1"/>
  <c r="BU50" i="1"/>
  <c r="BV50" i="1"/>
  <c r="BU51" i="1"/>
  <c r="BV51" i="1"/>
  <c r="BU52" i="1"/>
  <c r="BV52" i="1"/>
  <c r="BU53" i="1"/>
  <c r="BV53" i="1"/>
  <c r="BU54" i="1"/>
  <c r="BV54" i="1"/>
  <c r="BU55" i="1"/>
  <c r="BV55" i="1"/>
  <c r="BU56" i="1"/>
  <c r="BW56" i="1" s="1"/>
  <c r="BV56" i="1"/>
  <c r="BU57" i="1"/>
  <c r="BW57" i="1" s="1"/>
  <c r="BV57" i="1"/>
  <c r="BU58" i="1"/>
  <c r="BW58" i="1" s="1"/>
  <c r="BV58" i="1"/>
  <c r="BU59" i="1"/>
  <c r="BW59" i="1" s="1"/>
  <c r="BV59" i="1"/>
  <c r="BU60" i="1"/>
  <c r="BW60" i="1" s="1"/>
  <c r="BV60" i="1"/>
  <c r="BU61" i="1"/>
  <c r="BW61" i="1" s="1"/>
  <c r="BV61" i="1"/>
  <c r="BU62" i="1"/>
  <c r="BW62" i="1" s="1"/>
  <c r="BV62" i="1"/>
  <c r="BU63" i="1"/>
  <c r="BW63" i="1" s="1"/>
  <c r="BV63" i="1"/>
  <c r="BU64" i="1"/>
  <c r="BW64" i="1" s="1"/>
  <c r="BV64" i="1"/>
  <c r="BU65" i="1"/>
  <c r="BW65" i="1" s="1"/>
  <c r="BV65" i="1"/>
  <c r="BU66" i="1"/>
  <c r="BW66" i="1" s="1"/>
  <c r="BV66" i="1"/>
  <c r="BU67" i="1"/>
  <c r="BW67" i="1" s="1"/>
  <c r="BV67" i="1"/>
  <c r="BU68" i="1"/>
  <c r="BW68" i="1" s="1"/>
  <c r="BV68" i="1"/>
  <c r="BU69" i="1"/>
  <c r="BW69" i="1" s="1"/>
  <c r="BV69" i="1"/>
  <c r="BU70" i="1"/>
  <c r="BW70" i="1" s="1"/>
  <c r="BV70" i="1"/>
  <c r="BU71" i="1"/>
  <c r="BW71" i="1" s="1"/>
  <c r="BV71" i="1"/>
  <c r="BU72" i="1"/>
  <c r="BW72" i="1" s="1"/>
  <c r="BV72" i="1"/>
  <c r="BU73" i="1"/>
  <c r="BW73" i="1" s="1"/>
  <c r="BV73" i="1"/>
  <c r="BU74" i="1"/>
  <c r="BW74" i="1" s="1"/>
  <c r="BV74" i="1"/>
  <c r="BU75" i="1"/>
  <c r="BW75" i="1" s="1"/>
  <c r="BV75" i="1"/>
  <c r="BU76" i="1"/>
  <c r="BW76" i="1" s="1"/>
  <c r="BV76" i="1"/>
  <c r="BU77" i="1"/>
  <c r="BW77" i="1" s="1"/>
  <c r="BV77" i="1"/>
  <c r="BU78" i="1"/>
  <c r="BW78" i="1" s="1"/>
  <c r="BV78" i="1"/>
  <c r="BU79" i="1"/>
  <c r="BW79" i="1" s="1"/>
  <c r="BV79" i="1"/>
  <c r="BU80" i="1"/>
  <c r="BW80" i="1" s="1"/>
  <c r="BV80" i="1"/>
  <c r="BU81" i="1"/>
  <c r="BW81" i="1" s="1"/>
  <c r="BV81" i="1"/>
  <c r="BU82" i="1"/>
  <c r="BW82" i="1" s="1"/>
  <c r="BV82" i="1"/>
  <c r="BU83" i="1"/>
  <c r="BW83" i="1" s="1"/>
  <c r="BV83" i="1"/>
  <c r="BU84" i="1"/>
  <c r="BW84" i="1" s="1"/>
  <c r="BV84" i="1"/>
  <c r="BU85" i="1"/>
  <c r="BW85" i="1" s="1"/>
  <c r="BV85" i="1"/>
  <c r="BU86" i="1"/>
  <c r="BW86" i="1" s="1"/>
  <c r="BV86" i="1"/>
  <c r="BU87" i="1"/>
  <c r="BW87" i="1" s="1"/>
  <c r="BV87" i="1"/>
  <c r="BU88" i="1"/>
  <c r="BW88" i="1" s="1"/>
  <c r="BV88" i="1"/>
  <c r="BU89" i="1"/>
  <c r="BW89" i="1" s="1"/>
  <c r="BV89" i="1"/>
  <c r="BU90" i="1"/>
  <c r="BW90" i="1" s="1"/>
  <c r="BV90" i="1"/>
  <c r="BU91" i="1"/>
  <c r="BW91" i="1" s="1"/>
  <c r="BV91" i="1"/>
  <c r="BU92" i="1"/>
  <c r="BW92" i="1" s="1"/>
  <c r="BV92" i="1"/>
  <c r="BU93" i="1"/>
  <c r="BW93" i="1" s="1"/>
  <c r="BV93" i="1"/>
  <c r="BU94" i="1"/>
  <c r="BW94" i="1" s="1"/>
  <c r="BV94" i="1"/>
  <c r="BU95" i="1"/>
  <c r="BW95" i="1" s="1"/>
  <c r="BV95" i="1"/>
  <c r="BU96" i="1"/>
  <c r="BW96" i="1" s="1"/>
  <c r="BV96" i="1"/>
  <c r="BU97" i="1"/>
  <c r="BW97" i="1" s="1"/>
  <c r="BV97" i="1"/>
  <c r="BU98" i="1"/>
  <c r="BW98" i="1" s="1"/>
  <c r="BV98" i="1"/>
  <c r="BU99" i="1"/>
  <c r="BW99" i="1" s="1"/>
  <c r="BV99" i="1"/>
  <c r="BU100" i="1"/>
  <c r="BW100" i="1" s="1"/>
  <c r="BV100" i="1"/>
  <c r="BU101" i="1"/>
  <c r="BW101" i="1" s="1"/>
  <c r="BV101" i="1"/>
  <c r="BU102" i="1"/>
  <c r="BW102" i="1" s="1"/>
  <c r="BV102" i="1"/>
  <c r="BU103" i="1"/>
  <c r="BW103" i="1" s="1"/>
  <c r="BV103" i="1"/>
  <c r="BU104" i="1"/>
  <c r="BW104" i="1" s="1"/>
  <c r="BV104" i="1"/>
  <c r="BU105" i="1"/>
  <c r="BW105" i="1" s="1"/>
  <c r="BV105" i="1"/>
  <c r="BU106" i="1"/>
  <c r="BW106" i="1" s="1"/>
  <c r="BV106" i="1"/>
  <c r="BU107" i="1"/>
  <c r="BW107" i="1" s="1"/>
  <c r="BV107" i="1"/>
  <c r="BU108" i="1"/>
  <c r="BW108" i="1" s="1"/>
  <c r="BV108" i="1"/>
  <c r="BU109" i="1"/>
  <c r="BW109" i="1" s="1"/>
  <c r="BV109" i="1"/>
  <c r="BU110" i="1"/>
  <c r="BW110" i="1" s="1"/>
  <c r="BV110" i="1"/>
  <c r="BU111" i="1"/>
  <c r="BW111" i="1" s="1"/>
  <c r="BV111" i="1"/>
  <c r="BK13" i="1"/>
  <c r="BL13" i="1"/>
  <c r="BK14" i="1"/>
  <c r="BL14" i="1"/>
  <c r="BK15" i="1"/>
  <c r="BL15" i="1"/>
  <c r="BK16" i="1"/>
  <c r="BL16" i="1"/>
  <c r="BK17" i="1"/>
  <c r="BL17" i="1"/>
  <c r="BK18" i="1"/>
  <c r="BL18" i="1"/>
  <c r="BK19" i="1"/>
  <c r="BL19" i="1"/>
  <c r="BK20" i="1"/>
  <c r="BL20" i="1"/>
  <c r="BK21" i="1"/>
  <c r="BL21" i="1"/>
  <c r="BK22" i="1"/>
  <c r="BL22" i="1"/>
  <c r="BK23" i="1"/>
  <c r="BL23" i="1"/>
  <c r="BK24" i="1"/>
  <c r="BL24" i="1"/>
  <c r="BK25" i="1"/>
  <c r="BL25" i="1"/>
  <c r="BK26" i="1"/>
  <c r="BL26" i="1"/>
  <c r="BK27" i="1"/>
  <c r="BL27" i="1"/>
  <c r="BK28" i="1"/>
  <c r="BL28" i="1"/>
  <c r="BK29" i="1"/>
  <c r="BL29" i="1"/>
  <c r="BK30" i="1"/>
  <c r="BL30" i="1"/>
  <c r="BK31" i="1"/>
  <c r="BL31" i="1"/>
  <c r="BK32" i="1"/>
  <c r="BL32" i="1"/>
  <c r="BK33" i="1"/>
  <c r="BL33" i="1"/>
  <c r="BK34" i="1"/>
  <c r="BL34" i="1"/>
  <c r="BK35" i="1"/>
  <c r="BL35" i="1"/>
  <c r="BK36" i="1"/>
  <c r="BL36" i="1"/>
  <c r="BK37" i="1"/>
  <c r="BL37" i="1"/>
  <c r="BK38" i="1"/>
  <c r="BL38" i="1"/>
  <c r="BK39" i="1"/>
  <c r="BL39" i="1"/>
  <c r="BK40" i="1"/>
  <c r="BM40" i="1" s="1"/>
  <c r="BL40" i="1"/>
  <c r="BK41" i="1"/>
  <c r="BL41" i="1"/>
  <c r="BK42" i="1"/>
  <c r="BM42" i="1" s="1"/>
  <c r="BL42" i="1"/>
  <c r="BK43" i="1"/>
  <c r="BL43" i="1"/>
  <c r="BK44" i="1"/>
  <c r="BM44" i="1" s="1"/>
  <c r="BL44" i="1"/>
  <c r="BK45" i="1"/>
  <c r="BM45" i="1" s="1"/>
  <c r="BL45" i="1"/>
  <c r="BK46" i="1"/>
  <c r="BM46" i="1" s="1"/>
  <c r="BL46" i="1"/>
  <c r="BK47" i="1"/>
  <c r="BM47" i="1" s="1"/>
  <c r="BL47" i="1"/>
  <c r="BK48" i="1"/>
  <c r="BM48" i="1" s="1"/>
  <c r="BL48" i="1"/>
  <c r="BK49" i="1"/>
  <c r="BM49" i="1" s="1"/>
  <c r="BL49" i="1"/>
  <c r="BK50" i="1"/>
  <c r="BM50" i="1" s="1"/>
  <c r="BL50" i="1"/>
  <c r="BK51" i="1"/>
  <c r="BM51" i="1" s="1"/>
  <c r="BL51" i="1"/>
  <c r="BK52" i="1"/>
  <c r="BM52" i="1" s="1"/>
  <c r="BL52" i="1"/>
  <c r="BK53" i="1"/>
  <c r="BM53" i="1" s="1"/>
  <c r="BL53" i="1"/>
  <c r="BK54" i="1"/>
  <c r="BM54" i="1" s="1"/>
  <c r="BL54" i="1"/>
  <c r="BK55" i="1"/>
  <c r="BM55" i="1" s="1"/>
  <c r="BL55" i="1"/>
  <c r="BK56" i="1"/>
  <c r="BM56" i="1" s="1"/>
  <c r="BL56" i="1"/>
  <c r="BK57" i="1"/>
  <c r="BM57" i="1" s="1"/>
  <c r="BL57" i="1"/>
  <c r="BK58" i="1"/>
  <c r="BM58" i="1" s="1"/>
  <c r="BL58" i="1"/>
  <c r="BK59" i="1"/>
  <c r="BM59" i="1" s="1"/>
  <c r="BL59" i="1"/>
  <c r="BK60" i="1"/>
  <c r="BM60" i="1" s="1"/>
  <c r="BL60" i="1"/>
  <c r="BK61" i="1"/>
  <c r="BM61" i="1" s="1"/>
  <c r="BL61" i="1"/>
  <c r="BK62" i="1"/>
  <c r="BM62" i="1" s="1"/>
  <c r="BL62" i="1"/>
  <c r="BK63" i="1"/>
  <c r="BM63" i="1" s="1"/>
  <c r="BL63" i="1"/>
  <c r="BK64" i="1"/>
  <c r="BM64" i="1" s="1"/>
  <c r="BL64" i="1"/>
  <c r="BK65" i="1"/>
  <c r="BM65" i="1" s="1"/>
  <c r="BL65" i="1"/>
  <c r="BK66" i="1"/>
  <c r="BM66" i="1" s="1"/>
  <c r="BL66" i="1"/>
  <c r="BK67" i="1"/>
  <c r="BM67" i="1" s="1"/>
  <c r="BL67" i="1"/>
  <c r="BK68" i="1"/>
  <c r="BM68" i="1" s="1"/>
  <c r="BL68" i="1"/>
  <c r="BK69" i="1"/>
  <c r="BM69" i="1" s="1"/>
  <c r="BL69" i="1"/>
  <c r="BK70" i="1"/>
  <c r="BM70" i="1" s="1"/>
  <c r="BL70" i="1"/>
  <c r="BK71" i="1"/>
  <c r="BM71" i="1" s="1"/>
  <c r="BL71" i="1"/>
  <c r="BK72" i="1"/>
  <c r="BM72" i="1" s="1"/>
  <c r="BL72" i="1"/>
  <c r="BK73" i="1"/>
  <c r="BM73" i="1" s="1"/>
  <c r="BL73" i="1"/>
  <c r="BK74" i="1"/>
  <c r="BM74" i="1" s="1"/>
  <c r="BL74" i="1"/>
  <c r="BK75" i="1"/>
  <c r="BM75" i="1" s="1"/>
  <c r="BL75" i="1"/>
  <c r="BK76" i="1"/>
  <c r="BM76" i="1" s="1"/>
  <c r="BL76" i="1"/>
  <c r="BK77" i="1"/>
  <c r="BM77" i="1" s="1"/>
  <c r="BL77" i="1"/>
  <c r="BK78" i="1"/>
  <c r="BM78" i="1" s="1"/>
  <c r="BL78" i="1"/>
  <c r="BK79" i="1"/>
  <c r="BM79" i="1" s="1"/>
  <c r="BL79" i="1"/>
  <c r="BK80" i="1"/>
  <c r="BM80" i="1" s="1"/>
  <c r="BL80" i="1"/>
  <c r="BK81" i="1"/>
  <c r="BM81" i="1" s="1"/>
  <c r="BL81" i="1"/>
  <c r="BK82" i="1"/>
  <c r="BM82" i="1" s="1"/>
  <c r="BL82" i="1"/>
  <c r="BK83" i="1"/>
  <c r="BM83" i="1" s="1"/>
  <c r="BL83" i="1"/>
  <c r="BK84" i="1"/>
  <c r="BM84" i="1" s="1"/>
  <c r="BL84" i="1"/>
  <c r="BK85" i="1"/>
  <c r="BM85" i="1" s="1"/>
  <c r="BL85" i="1"/>
  <c r="BK86" i="1"/>
  <c r="BM86" i="1" s="1"/>
  <c r="BL86" i="1"/>
  <c r="BK87" i="1"/>
  <c r="BM87" i="1" s="1"/>
  <c r="BL87" i="1"/>
  <c r="BK88" i="1"/>
  <c r="BM88" i="1" s="1"/>
  <c r="BL88" i="1"/>
  <c r="BK89" i="1"/>
  <c r="BM89" i="1" s="1"/>
  <c r="BL89" i="1"/>
  <c r="BK90" i="1"/>
  <c r="BM90" i="1" s="1"/>
  <c r="BL90" i="1"/>
  <c r="BK91" i="1"/>
  <c r="BM91" i="1" s="1"/>
  <c r="BL91" i="1"/>
  <c r="BK92" i="1"/>
  <c r="BM92" i="1" s="1"/>
  <c r="BL92" i="1"/>
  <c r="BK93" i="1"/>
  <c r="BM93" i="1" s="1"/>
  <c r="BL93" i="1"/>
  <c r="BK94" i="1"/>
  <c r="BM94" i="1" s="1"/>
  <c r="BL94" i="1"/>
  <c r="BK95" i="1"/>
  <c r="BM95" i="1" s="1"/>
  <c r="BL95" i="1"/>
  <c r="BK96" i="1"/>
  <c r="BM96" i="1" s="1"/>
  <c r="BL96" i="1"/>
  <c r="BK97" i="1"/>
  <c r="BM97" i="1" s="1"/>
  <c r="BL97" i="1"/>
  <c r="BK98" i="1"/>
  <c r="BM98" i="1" s="1"/>
  <c r="BL98" i="1"/>
  <c r="BK99" i="1"/>
  <c r="BM99" i="1" s="1"/>
  <c r="BL99" i="1"/>
  <c r="BK100" i="1"/>
  <c r="BM100" i="1" s="1"/>
  <c r="BL100" i="1"/>
  <c r="BK101" i="1"/>
  <c r="BM101" i="1" s="1"/>
  <c r="BL101" i="1"/>
  <c r="BK102" i="1"/>
  <c r="BM102" i="1" s="1"/>
  <c r="BL102" i="1"/>
  <c r="BK103" i="1"/>
  <c r="BM103" i="1" s="1"/>
  <c r="BL103" i="1"/>
  <c r="BK104" i="1"/>
  <c r="BM104" i="1" s="1"/>
  <c r="BL104" i="1"/>
  <c r="BK105" i="1"/>
  <c r="BM105" i="1" s="1"/>
  <c r="BL105" i="1"/>
  <c r="BK106" i="1"/>
  <c r="BM106" i="1" s="1"/>
  <c r="BL106" i="1"/>
  <c r="BK107" i="1"/>
  <c r="BM107" i="1" s="1"/>
  <c r="BL107" i="1"/>
  <c r="BK108" i="1"/>
  <c r="BM108" i="1" s="1"/>
  <c r="BL108" i="1"/>
  <c r="BK109" i="1"/>
  <c r="BM109" i="1" s="1"/>
  <c r="BL109" i="1"/>
  <c r="BK110" i="1"/>
  <c r="BM110" i="1" s="1"/>
  <c r="BL110" i="1"/>
  <c r="BK111" i="1"/>
  <c r="BM111" i="1" s="1"/>
  <c r="BL111" i="1"/>
  <c r="BC14" i="1"/>
  <c r="BC17" i="1"/>
  <c r="BC18" i="1"/>
  <c r="BC21" i="1"/>
  <c r="BC22" i="1"/>
  <c r="BC23" i="1"/>
  <c r="BC25" i="1"/>
  <c r="BC26" i="1"/>
  <c r="BC29" i="1"/>
  <c r="BC30" i="1"/>
  <c r="BC34" i="1"/>
  <c r="BC38" i="1"/>
  <c r="BC40" i="1"/>
  <c r="BC41" i="1"/>
  <c r="BC45" i="1"/>
  <c r="BC46" i="1"/>
  <c r="BC49" i="1"/>
  <c r="BC50" i="1"/>
  <c r="BC53" i="1"/>
  <c r="BC57" i="1"/>
  <c r="BC58" i="1"/>
  <c r="BC61" i="1"/>
  <c r="BC62" i="1"/>
  <c r="BC64" i="1"/>
  <c r="BC65" i="1"/>
  <c r="BC66" i="1"/>
  <c r="BC69" i="1"/>
  <c r="BC70" i="1"/>
  <c r="BC73" i="1"/>
  <c r="BC77" i="1"/>
  <c r="BC78" i="1"/>
  <c r="BC79" i="1"/>
  <c r="BC81" i="1"/>
  <c r="BC82" i="1"/>
  <c r="BC85" i="1"/>
  <c r="BC87" i="1"/>
  <c r="BC88" i="1"/>
  <c r="BC89" i="1"/>
  <c r="BC92" i="1"/>
  <c r="BC93" i="1"/>
  <c r="BC95" i="1"/>
  <c r="BC97" i="1"/>
  <c r="BC98" i="1"/>
  <c r="BC99" i="1"/>
  <c r="BC100" i="1"/>
  <c r="BC101" i="1"/>
  <c r="BC102" i="1"/>
  <c r="BC103" i="1"/>
  <c r="BC105" i="1"/>
  <c r="BC108" i="1"/>
  <c r="BC109" i="1"/>
  <c r="BC110" i="1"/>
  <c r="BC111" i="1"/>
  <c r="GK13" i="1"/>
  <c r="GL13" i="1"/>
  <c r="GK14" i="1"/>
  <c r="GL14" i="1"/>
  <c r="GK15" i="1"/>
  <c r="GM15" i="1" s="1"/>
  <c r="GL15" i="1"/>
  <c r="GK16" i="1"/>
  <c r="GL16" i="1"/>
  <c r="GK17" i="1"/>
  <c r="GM17" i="1" s="1"/>
  <c r="GL17" i="1"/>
  <c r="GK18" i="1"/>
  <c r="GL18" i="1"/>
  <c r="GK19" i="1"/>
  <c r="GM19" i="1" s="1"/>
  <c r="GL19" i="1"/>
  <c r="GK20" i="1"/>
  <c r="GL20" i="1"/>
  <c r="GK21" i="1"/>
  <c r="GM21" i="1" s="1"/>
  <c r="GL21" i="1"/>
  <c r="GK22" i="1"/>
  <c r="GL22" i="1"/>
  <c r="GK23" i="1"/>
  <c r="GM23" i="1" s="1"/>
  <c r="GL23" i="1"/>
  <c r="GK24" i="1"/>
  <c r="GL24" i="1"/>
  <c r="GK25" i="1"/>
  <c r="GM25" i="1" s="1"/>
  <c r="GL25" i="1"/>
  <c r="GK26" i="1"/>
  <c r="GL26" i="1"/>
  <c r="GK27" i="1"/>
  <c r="GM27" i="1" s="1"/>
  <c r="GL27" i="1"/>
  <c r="GK28" i="1"/>
  <c r="GL28" i="1"/>
  <c r="GK29" i="1"/>
  <c r="GM29" i="1" s="1"/>
  <c r="GL29" i="1"/>
  <c r="GK30" i="1"/>
  <c r="GL30" i="1"/>
  <c r="GK31" i="1"/>
  <c r="GM31" i="1" s="1"/>
  <c r="GL31" i="1"/>
  <c r="GK32" i="1"/>
  <c r="GL32" i="1"/>
  <c r="GK33" i="1"/>
  <c r="GM33" i="1" s="1"/>
  <c r="GL33" i="1"/>
  <c r="GK34" i="1"/>
  <c r="GL34" i="1"/>
  <c r="GK35" i="1"/>
  <c r="GM35" i="1" s="1"/>
  <c r="GL35" i="1"/>
  <c r="GK36" i="1"/>
  <c r="GL36" i="1"/>
  <c r="GK37" i="1"/>
  <c r="GM37" i="1" s="1"/>
  <c r="GL37" i="1"/>
  <c r="GK38" i="1"/>
  <c r="GL38" i="1"/>
  <c r="GK39" i="1"/>
  <c r="GM39" i="1" s="1"/>
  <c r="GL39" i="1"/>
  <c r="GK40" i="1"/>
  <c r="GM40" i="1" s="1"/>
  <c r="GL40" i="1"/>
  <c r="GK41" i="1"/>
  <c r="GM41" i="1" s="1"/>
  <c r="GL41" i="1"/>
  <c r="GK42" i="1"/>
  <c r="GM42" i="1" s="1"/>
  <c r="GL42" i="1"/>
  <c r="GK43" i="1"/>
  <c r="GM43" i="1" s="1"/>
  <c r="GL43" i="1"/>
  <c r="GK44" i="1"/>
  <c r="GL44" i="1"/>
  <c r="GK45" i="1"/>
  <c r="GL45" i="1"/>
  <c r="GK46" i="1"/>
  <c r="GL46" i="1"/>
  <c r="GK47" i="1"/>
  <c r="GL47" i="1"/>
  <c r="GK48" i="1"/>
  <c r="GL48" i="1"/>
  <c r="GK49" i="1"/>
  <c r="GL49" i="1"/>
  <c r="GK50" i="1"/>
  <c r="GL50" i="1"/>
  <c r="GK51" i="1"/>
  <c r="GL51" i="1"/>
  <c r="GK52" i="1"/>
  <c r="GL52" i="1"/>
  <c r="GK53" i="1"/>
  <c r="GL53" i="1"/>
  <c r="GK54" i="1"/>
  <c r="GL54" i="1"/>
  <c r="GK55" i="1"/>
  <c r="GL55" i="1"/>
  <c r="GK56" i="1"/>
  <c r="GL56" i="1"/>
  <c r="GK57" i="1"/>
  <c r="GL57" i="1"/>
  <c r="GK58" i="1"/>
  <c r="GL58" i="1"/>
  <c r="GK59" i="1"/>
  <c r="GL59" i="1"/>
  <c r="GK60" i="1"/>
  <c r="GL60" i="1"/>
  <c r="GK61" i="1"/>
  <c r="GL61" i="1"/>
  <c r="GK62" i="1"/>
  <c r="GL62" i="1"/>
  <c r="GK63" i="1"/>
  <c r="GL63" i="1"/>
  <c r="GK64" i="1"/>
  <c r="GL64" i="1"/>
  <c r="GK65" i="1"/>
  <c r="GL65" i="1"/>
  <c r="GK66" i="1"/>
  <c r="GL66" i="1"/>
  <c r="GK67" i="1"/>
  <c r="GL67" i="1"/>
  <c r="GK68" i="1"/>
  <c r="GL68" i="1"/>
  <c r="GK69" i="1"/>
  <c r="GL69" i="1"/>
  <c r="GK70" i="1"/>
  <c r="GL70" i="1"/>
  <c r="GK71" i="1"/>
  <c r="GL71" i="1"/>
  <c r="GK72" i="1"/>
  <c r="GL72" i="1"/>
  <c r="GK73" i="1"/>
  <c r="GL73" i="1"/>
  <c r="GK74" i="1"/>
  <c r="GL74" i="1"/>
  <c r="GK75" i="1"/>
  <c r="GL75" i="1"/>
  <c r="GK76" i="1"/>
  <c r="GL76" i="1"/>
  <c r="GK77" i="1"/>
  <c r="GL77" i="1"/>
  <c r="GK78" i="1"/>
  <c r="GL78" i="1"/>
  <c r="GK79" i="1"/>
  <c r="GL79" i="1"/>
  <c r="GK80" i="1"/>
  <c r="GL80" i="1"/>
  <c r="GK81" i="1"/>
  <c r="GL81" i="1"/>
  <c r="GK82" i="1"/>
  <c r="GL82" i="1"/>
  <c r="GK83" i="1"/>
  <c r="GL83" i="1"/>
  <c r="GK84" i="1"/>
  <c r="GL84" i="1"/>
  <c r="GK85" i="1"/>
  <c r="GL85" i="1"/>
  <c r="GK86" i="1"/>
  <c r="GL86" i="1"/>
  <c r="GK87" i="1"/>
  <c r="GL87" i="1"/>
  <c r="GK88" i="1"/>
  <c r="GL88" i="1"/>
  <c r="GK89" i="1"/>
  <c r="GL89" i="1"/>
  <c r="GK90" i="1"/>
  <c r="GL90" i="1"/>
  <c r="GK91" i="1"/>
  <c r="GL91" i="1"/>
  <c r="GK92" i="1"/>
  <c r="GL92" i="1"/>
  <c r="GK93" i="1"/>
  <c r="GL93" i="1"/>
  <c r="GK94" i="1"/>
  <c r="GL94" i="1"/>
  <c r="GK95" i="1"/>
  <c r="GL95" i="1"/>
  <c r="GK96" i="1"/>
  <c r="GL96" i="1"/>
  <c r="GK97" i="1"/>
  <c r="GL97" i="1"/>
  <c r="GK98" i="1"/>
  <c r="GL98" i="1"/>
  <c r="GK99" i="1"/>
  <c r="GL99" i="1"/>
  <c r="GK100" i="1"/>
  <c r="GL100" i="1"/>
  <c r="GK101" i="1"/>
  <c r="GL101" i="1"/>
  <c r="GK102" i="1"/>
  <c r="GL102" i="1"/>
  <c r="GK103" i="1"/>
  <c r="GL103" i="1"/>
  <c r="GK104" i="1"/>
  <c r="GL104" i="1"/>
  <c r="GK105" i="1"/>
  <c r="GL105" i="1"/>
  <c r="GK106" i="1"/>
  <c r="GL106" i="1"/>
  <c r="GK107" i="1"/>
  <c r="GL107" i="1"/>
  <c r="GK108" i="1"/>
  <c r="GL108" i="1"/>
  <c r="GK109" i="1"/>
  <c r="GL109" i="1"/>
  <c r="GK110" i="1"/>
  <c r="GL110" i="1"/>
  <c r="GK111" i="1"/>
  <c r="GL111" i="1"/>
  <c r="GA13" i="1"/>
  <c r="GB13" i="1"/>
  <c r="GA14" i="1"/>
  <c r="GC14" i="1" s="1"/>
  <c r="GB14" i="1"/>
  <c r="GA15" i="1"/>
  <c r="GB15" i="1"/>
  <c r="GA16" i="1"/>
  <c r="GC16" i="1" s="1"/>
  <c r="GB16" i="1"/>
  <c r="GA17" i="1"/>
  <c r="GB17" i="1"/>
  <c r="GA18" i="1"/>
  <c r="GC18" i="1" s="1"/>
  <c r="GB18" i="1"/>
  <c r="GA19" i="1"/>
  <c r="GB19" i="1"/>
  <c r="GA20" i="1"/>
  <c r="GC20" i="1" s="1"/>
  <c r="GB20" i="1"/>
  <c r="GA21" i="1"/>
  <c r="GB21" i="1"/>
  <c r="GA22" i="1"/>
  <c r="GC22" i="1" s="1"/>
  <c r="GB22" i="1"/>
  <c r="GA23" i="1"/>
  <c r="GB23" i="1"/>
  <c r="GA24" i="1"/>
  <c r="GC24" i="1" s="1"/>
  <c r="GB24" i="1"/>
  <c r="GA25" i="1"/>
  <c r="GB25" i="1"/>
  <c r="GA26" i="1"/>
  <c r="GB26" i="1"/>
  <c r="GA27" i="1"/>
  <c r="GB27" i="1"/>
  <c r="GA28" i="1"/>
  <c r="GB28" i="1"/>
  <c r="GA29" i="1"/>
  <c r="GB29" i="1"/>
  <c r="GA30" i="1"/>
  <c r="GB30" i="1"/>
  <c r="GA31" i="1"/>
  <c r="GB31" i="1"/>
  <c r="GA32" i="1"/>
  <c r="GB32" i="1"/>
  <c r="GA33" i="1"/>
  <c r="GB33" i="1"/>
  <c r="GA34" i="1"/>
  <c r="GB34" i="1"/>
  <c r="GA35" i="1"/>
  <c r="GB35" i="1"/>
  <c r="GA36" i="1"/>
  <c r="GB36" i="1"/>
  <c r="GA37" i="1"/>
  <c r="GB37" i="1"/>
  <c r="GA38" i="1"/>
  <c r="GB38" i="1"/>
  <c r="GA39" i="1"/>
  <c r="GC39" i="1" s="1"/>
  <c r="GB39" i="1"/>
  <c r="GA40" i="1"/>
  <c r="GC40" i="1" s="1"/>
  <c r="GB40" i="1"/>
  <c r="GA41" i="1"/>
  <c r="GC41" i="1" s="1"/>
  <c r="GB41" i="1"/>
  <c r="GA42" i="1"/>
  <c r="GC42" i="1" s="1"/>
  <c r="GB42" i="1"/>
  <c r="GA43" i="1"/>
  <c r="GC43" i="1" s="1"/>
  <c r="GB43" i="1"/>
  <c r="GA44" i="1"/>
  <c r="GB44" i="1"/>
  <c r="GA45" i="1"/>
  <c r="GB45" i="1"/>
  <c r="GA46" i="1"/>
  <c r="GB46" i="1"/>
  <c r="GA47" i="1"/>
  <c r="GB47" i="1"/>
  <c r="GA48" i="1"/>
  <c r="GB48" i="1"/>
  <c r="GA49" i="1"/>
  <c r="GB49" i="1"/>
  <c r="GA50" i="1"/>
  <c r="GB50" i="1"/>
  <c r="GA51" i="1"/>
  <c r="GB51" i="1"/>
  <c r="GA52" i="1"/>
  <c r="GB52" i="1"/>
  <c r="GA53" i="1"/>
  <c r="GB53" i="1"/>
  <c r="GA54" i="1"/>
  <c r="GB54" i="1"/>
  <c r="GA55" i="1"/>
  <c r="GB55" i="1"/>
  <c r="GA56" i="1"/>
  <c r="GB56" i="1"/>
  <c r="GA57" i="1"/>
  <c r="GB57" i="1"/>
  <c r="GA58" i="1"/>
  <c r="GB58" i="1"/>
  <c r="GA59" i="1"/>
  <c r="GB59" i="1"/>
  <c r="GA60" i="1"/>
  <c r="GB60" i="1"/>
  <c r="GA61" i="1"/>
  <c r="GB61" i="1"/>
  <c r="GA62" i="1"/>
  <c r="GB62" i="1"/>
  <c r="GA63" i="1"/>
  <c r="GB63" i="1"/>
  <c r="GA64" i="1"/>
  <c r="GB64" i="1"/>
  <c r="GA65" i="1"/>
  <c r="GB65" i="1"/>
  <c r="GA66" i="1"/>
  <c r="GB66" i="1"/>
  <c r="GA67" i="1"/>
  <c r="GB67" i="1"/>
  <c r="GA68" i="1"/>
  <c r="GB68" i="1"/>
  <c r="GA69" i="1"/>
  <c r="GB69" i="1"/>
  <c r="GA70" i="1"/>
  <c r="GB70" i="1"/>
  <c r="GA71" i="1"/>
  <c r="GB71" i="1"/>
  <c r="GA72" i="1"/>
  <c r="GB72" i="1"/>
  <c r="GA73" i="1"/>
  <c r="GB73" i="1"/>
  <c r="GA74" i="1"/>
  <c r="GB74" i="1"/>
  <c r="GA75" i="1"/>
  <c r="GB75" i="1"/>
  <c r="GA76" i="1"/>
  <c r="GB76" i="1"/>
  <c r="GA77" i="1"/>
  <c r="GB77" i="1"/>
  <c r="GA78" i="1"/>
  <c r="GB78" i="1"/>
  <c r="GA79" i="1"/>
  <c r="GB79" i="1"/>
  <c r="GA80" i="1"/>
  <c r="GB80" i="1"/>
  <c r="GA81" i="1"/>
  <c r="GB81" i="1"/>
  <c r="GA82" i="1"/>
  <c r="GB82" i="1"/>
  <c r="GA83" i="1"/>
  <c r="GB83" i="1"/>
  <c r="GA84" i="1"/>
  <c r="GB84" i="1"/>
  <c r="GA85" i="1"/>
  <c r="GB85" i="1"/>
  <c r="GA86" i="1"/>
  <c r="GB86" i="1"/>
  <c r="GA87" i="1"/>
  <c r="GB87" i="1"/>
  <c r="GA88" i="1"/>
  <c r="GB88" i="1"/>
  <c r="GA89" i="1"/>
  <c r="GB89" i="1"/>
  <c r="GA90" i="1"/>
  <c r="GB90" i="1"/>
  <c r="GA91" i="1"/>
  <c r="GB91" i="1"/>
  <c r="GA92" i="1"/>
  <c r="GB92" i="1"/>
  <c r="GA93" i="1"/>
  <c r="GB93" i="1"/>
  <c r="GA94" i="1"/>
  <c r="GB94" i="1"/>
  <c r="GA95" i="1"/>
  <c r="GB95" i="1"/>
  <c r="GA96" i="1"/>
  <c r="GB96" i="1"/>
  <c r="GA97" i="1"/>
  <c r="GB97" i="1"/>
  <c r="GA98" i="1"/>
  <c r="GB98" i="1"/>
  <c r="GA99" i="1"/>
  <c r="GB99" i="1"/>
  <c r="GA100" i="1"/>
  <c r="GB100" i="1"/>
  <c r="GA101" i="1"/>
  <c r="GB101" i="1"/>
  <c r="GA102" i="1"/>
  <c r="GB102" i="1"/>
  <c r="GA103" i="1"/>
  <c r="GB103" i="1"/>
  <c r="GA104" i="1"/>
  <c r="GB104" i="1"/>
  <c r="GA105" i="1"/>
  <c r="GB105" i="1"/>
  <c r="GA106" i="1"/>
  <c r="GB106" i="1"/>
  <c r="GA107" i="1"/>
  <c r="GB107" i="1"/>
  <c r="GA108" i="1"/>
  <c r="GB108" i="1"/>
  <c r="GA109" i="1"/>
  <c r="GB109" i="1"/>
  <c r="GA110" i="1"/>
  <c r="GB110" i="1"/>
  <c r="GA111" i="1"/>
  <c r="GB111" i="1"/>
  <c r="FQ13" i="1"/>
  <c r="FR13" i="1"/>
  <c r="FQ14" i="1"/>
  <c r="FR14" i="1"/>
  <c r="FQ15" i="1"/>
  <c r="FR15" i="1"/>
  <c r="FQ16" i="1"/>
  <c r="FR16" i="1"/>
  <c r="FQ17" i="1"/>
  <c r="FR17" i="1"/>
  <c r="FQ18" i="1"/>
  <c r="FR18" i="1"/>
  <c r="FQ19" i="1"/>
  <c r="FR19" i="1"/>
  <c r="FQ20" i="1"/>
  <c r="FR20" i="1"/>
  <c r="FQ21" i="1"/>
  <c r="FR21" i="1"/>
  <c r="FQ22" i="1"/>
  <c r="FR22" i="1"/>
  <c r="FQ23" i="1"/>
  <c r="FR23" i="1"/>
  <c r="FQ24" i="1"/>
  <c r="FR24" i="1"/>
  <c r="FQ25" i="1"/>
  <c r="FR25" i="1"/>
  <c r="FQ26" i="1"/>
  <c r="FR26" i="1"/>
  <c r="FQ27" i="1"/>
  <c r="FR27" i="1"/>
  <c r="FQ28" i="1"/>
  <c r="FR28" i="1"/>
  <c r="FQ29" i="1"/>
  <c r="FR29" i="1"/>
  <c r="FQ30" i="1"/>
  <c r="FR30" i="1"/>
  <c r="FQ31" i="1"/>
  <c r="FR31" i="1"/>
  <c r="FQ32" i="1"/>
  <c r="FR32" i="1"/>
  <c r="FQ33" i="1"/>
  <c r="FR33" i="1"/>
  <c r="FQ34" i="1"/>
  <c r="FR34" i="1"/>
  <c r="FQ35" i="1"/>
  <c r="FR35" i="1"/>
  <c r="FQ36" i="1"/>
  <c r="FR36" i="1"/>
  <c r="FQ37" i="1"/>
  <c r="FR37" i="1"/>
  <c r="FQ38" i="1"/>
  <c r="FR38" i="1"/>
  <c r="FQ39" i="1"/>
  <c r="FS39" i="1" s="1"/>
  <c r="FR39" i="1"/>
  <c r="FQ40" i="1"/>
  <c r="FS40" i="1" s="1"/>
  <c r="FR40" i="1"/>
  <c r="FQ41" i="1"/>
  <c r="FS41" i="1" s="1"/>
  <c r="FR41" i="1"/>
  <c r="FQ42" i="1"/>
  <c r="FS42" i="1" s="1"/>
  <c r="FR42" i="1"/>
  <c r="FQ43" i="1"/>
  <c r="FS43" i="1" s="1"/>
  <c r="FR43" i="1"/>
  <c r="FQ44" i="1"/>
  <c r="FR44" i="1"/>
  <c r="FQ45" i="1"/>
  <c r="FR45" i="1"/>
  <c r="FQ46" i="1"/>
  <c r="FR46" i="1"/>
  <c r="FQ47" i="1"/>
  <c r="FR47" i="1"/>
  <c r="FQ48" i="1"/>
  <c r="FR48" i="1"/>
  <c r="FQ49" i="1"/>
  <c r="FR49" i="1"/>
  <c r="FQ50" i="1"/>
  <c r="FR50" i="1"/>
  <c r="FQ51" i="1"/>
  <c r="FR51" i="1"/>
  <c r="FQ52" i="1"/>
  <c r="FR52" i="1"/>
  <c r="FQ53" i="1"/>
  <c r="FR53" i="1"/>
  <c r="FQ54" i="1"/>
  <c r="FR54" i="1"/>
  <c r="FQ55" i="1"/>
  <c r="FR55" i="1"/>
  <c r="FQ56" i="1"/>
  <c r="FR56" i="1"/>
  <c r="FQ57" i="1"/>
  <c r="FR57" i="1"/>
  <c r="FQ58" i="1"/>
  <c r="FR58" i="1"/>
  <c r="FQ59" i="1"/>
  <c r="FR59" i="1"/>
  <c r="FQ60" i="1"/>
  <c r="FR60" i="1"/>
  <c r="FQ61" i="1"/>
  <c r="FR61" i="1"/>
  <c r="FQ62" i="1"/>
  <c r="FR62" i="1"/>
  <c r="FQ63" i="1"/>
  <c r="FR63" i="1"/>
  <c r="FQ64" i="1"/>
  <c r="FR64" i="1"/>
  <c r="FQ65" i="1"/>
  <c r="FR65" i="1"/>
  <c r="FQ66" i="1"/>
  <c r="FR66" i="1"/>
  <c r="FQ67" i="1"/>
  <c r="FR67" i="1"/>
  <c r="FQ68" i="1"/>
  <c r="FR68" i="1"/>
  <c r="FQ69" i="1"/>
  <c r="FR69" i="1"/>
  <c r="FQ70" i="1"/>
  <c r="FR70" i="1"/>
  <c r="FQ71" i="1"/>
  <c r="FR71" i="1"/>
  <c r="FQ72" i="1"/>
  <c r="FR72" i="1"/>
  <c r="FQ73" i="1"/>
  <c r="FR73" i="1"/>
  <c r="FQ74" i="1"/>
  <c r="FR74" i="1"/>
  <c r="FQ75" i="1"/>
  <c r="FR75" i="1"/>
  <c r="FQ76" i="1"/>
  <c r="FR76" i="1"/>
  <c r="FQ77" i="1"/>
  <c r="FR77" i="1"/>
  <c r="FQ78" i="1"/>
  <c r="FR78" i="1"/>
  <c r="FQ79" i="1"/>
  <c r="FR79" i="1"/>
  <c r="FQ80" i="1"/>
  <c r="FR80" i="1"/>
  <c r="FQ81" i="1"/>
  <c r="FR81" i="1"/>
  <c r="FQ82" i="1"/>
  <c r="FR82" i="1"/>
  <c r="FQ83" i="1"/>
  <c r="FR83" i="1"/>
  <c r="FQ84" i="1"/>
  <c r="FR84" i="1"/>
  <c r="FQ85" i="1"/>
  <c r="FR85" i="1"/>
  <c r="FQ86" i="1"/>
  <c r="FR86" i="1"/>
  <c r="FQ87" i="1"/>
  <c r="FR87" i="1"/>
  <c r="FQ88" i="1"/>
  <c r="FR88" i="1"/>
  <c r="FQ89" i="1"/>
  <c r="FR89" i="1"/>
  <c r="FQ90" i="1"/>
  <c r="FR90" i="1"/>
  <c r="FQ91" i="1"/>
  <c r="FR91" i="1"/>
  <c r="FQ92" i="1"/>
  <c r="FR92" i="1"/>
  <c r="FQ93" i="1"/>
  <c r="FR93" i="1"/>
  <c r="FQ94" i="1"/>
  <c r="FR94" i="1"/>
  <c r="FQ95" i="1"/>
  <c r="FR95" i="1"/>
  <c r="FQ96" i="1"/>
  <c r="FR96" i="1"/>
  <c r="FQ97" i="1"/>
  <c r="FR97" i="1"/>
  <c r="FQ98" i="1"/>
  <c r="FR98" i="1"/>
  <c r="FQ99" i="1"/>
  <c r="FR99" i="1"/>
  <c r="FQ100" i="1"/>
  <c r="FR100" i="1"/>
  <c r="FQ101" i="1"/>
  <c r="FR101" i="1"/>
  <c r="FQ102" i="1"/>
  <c r="FR102" i="1"/>
  <c r="FQ103" i="1"/>
  <c r="FR103" i="1"/>
  <c r="FQ104" i="1"/>
  <c r="FR104" i="1"/>
  <c r="FQ105" i="1"/>
  <c r="FR105" i="1"/>
  <c r="FQ106" i="1"/>
  <c r="FR106" i="1"/>
  <c r="FQ107" i="1"/>
  <c r="FR107" i="1"/>
  <c r="FQ108" i="1"/>
  <c r="FR108" i="1"/>
  <c r="FQ109" i="1"/>
  <c r="FR109" i="1"/>
  <c r="FQ110" i="1"/>
  <c r="FR110" i="1"/>
  <c r="FQ111" i="1"/>
  <c r="FR111" i="1"/>
  <c r="FG13" i="1"/>
  <c r="FH13" i="1"/>
  <c r="FG14" i="1"/>
  <c r="FH14" i="1"/>
  <c r="FG15" i="1"/>
  <c r="FH15" i="1"/>
  <c r="FG16" i="1"/>
  <c r="FH16" i="1"/>
  <c r="FG17" i="1"/>
  <c r="FH17" i="1"/>
  <c r="FG18" i="1"/>
  <c r="FH18" i="1"/>
  <c r="FG19" i="1"/>
  <c r="FH19" i="1"/>
  <c r="FG20" i="1"/>
  <c r="FH20" i="1"/>
  <c r="FG21" i="1"/>
  <c r="FH21" i="1"/>
  <c r="FG22" i="1"/>
  <c r="FH22" i="1"/>
  <c r="FG23" i="1"/>
  <c r="FH23" i="1"/>
  <c r="FG24" i="1"/>
  <c r="FH24" i="1"/>
  <c r="FG25" i="1"/>
  <c r="FH25" i="1"/>
  <c r="FG26" i="1"/>
  <c r="FH26" i="1"/>
  <c r="FG27" i="1"/>
  <c r="FH27" i="1"/>
  <c r="FG28" i="1"/>
  <c r="FH28" i="1"/>
  <c r="FG29" i="1"/>
  <c r="FH29" i="1"/>
  <c r="FG30" i="1"/>
  <c r="FH30" i="1"/>
  <c r="FG31" i="1"/>
  <c r="FH31" i="1"/>
  <c r="FG32" i="1"/>
  <c r="FH32" i="1"/>
  <c r="FG33" i="1"/>
  <c r="FH33" i="1"/>
  <c r="FG34" i="1"/>
  <c r="FH34" i="1"/>
  <c r="FG35" i="1"/>
  <c r="FH35" i="1"/>
  <c r="FG36" i="1"/>
  <c r="FH36" i="1"/>
  <c r="FG37" i="1"/>
  <c r="FH37" i="1"/>
  <c r="FG38" i="1"/>
  <c r="FH38" i="1"/>
  <c r="FG39" i="1"/>
  <c r="FI39" i="1" s="1"/>
  <c r="FH39" i="1"/>
  <c r="FG40" i="1"/>
  <c r="FI40" i="1" s="1"/>
  <c r="FH40" i="1"/>
  <c r="FG41" i="1"/>
  <c r="FI41" i="1" s="1"/>
  <c r="FH41" i="1"/>
  <c r="FG42" i="1"/>
  <c r="FI42" i="1" s="1"/>
  <c r="FH42" i="1"/>
  <c r="FG43" i="1"/>
  <c r="FI43" i="1" s="1"/>
  <c r="FH43" i="1"/>
  <c r="FG44" i="1"/>
  <c r="FH44" i="1"/>
  <c r="FG45" i="1"/>
  <c r="FH45" i="1"/>
  <c r="FG46" i="1"/>
  <c r="FH46" i="1"/>
  <c r="FG47" i="1"/>
  <c r="FH47" i="1"/>
  <c r="FG48" i="1"/>
  <c r="FH48" i="1"/>
  <c r="FG49" i="1"/>
  <c r="FH49" i="1"/>
  <c r="FG50" i="1"/>
  <c r="FH50" i="1"/>
  <c r="FG51" i="1"/>
  <c r="FH51" i="1"/>
  <c r="FG52" i="1"/>
  <c r="FH52" i="1"/>
  <c r="FG53" i="1"/>
  <c r="FH53" i="1"/>
  <c r="FG54" i="1"/>
  <c r="FH54" i="1"/>
  <c r="FG55" i="1"/>
  <c r="FH55" i="1"/>
  <c r="FG56" i="1"/>
  <c r="FH56" i="1"/>
  <c r="FG57" i="1"/>
  <c r="FH57" i="1"/>
  <c r="FG58" i="1"/>
  <c r="FH58" i="1"/>
  <c r="FG59" i="1"/>
  <c r="FH59" i="1"/>
  <c r="FG60" i="1"/>
  <c r="FH60" i="1"/>
  <c r="FG61" i="1"/>
  <c r="FH61" i="1"/>
  <c r="FG62" i="1"/>
  <c r="FH62" i="1"/>
  <c r="FG63" i="1"/>
  <c r="FH63" i="1"/>
  <c r="FG64" i="1"/>
  <c r="FH64" i="1"/>
  <c r="FG65" i="1"/>
  <c r="FH65" i="1"/>
  <c r="FG66" i="1"/>
  <c r="FH66" i="1"/>
  <c r="FG67" i="1"/>
  <c r="FH67" i="1"/>
  <c r="FG68" i="1"/>
  <c r="FH68" i="1"/>
  <c r="FG69" i="1"/>
  <c r="FH69" i="1"/>
  <c r="FG70" i="1"/>
  <c r="FH70" i="1"/>
  <c r="FG71" i="1"/>
  <c r="FH71" i="1"/>
  <c r="FG72" i="1"/>
  <c r="FH72" i="1"/>
  <c r="FG73" i="1"/>
  <c r="FH73" i="1"/>
  <c r="FG74" i="1"/>
  <c r="FH74" i="1"/>
  <c r="FG75" i="1"/>
  <c r="FH75" i="1"/>
  <c r="FG76" i="1"/>
  <c r="FH76" i="1"/>
  <c r="FG77" i="1"/>
  <c r="FH77" i="1"/>
  <c r="FG78" i="1"/>
  <c r="FH78" i="1"/>
  <c r="FG79" i="1"/>
  <c r="FH79" i="1"/>
  <c r="FG80" i="1"/>
  <c r="FH80" i="1"/>
  <c r="FG81" i="1"/>
  <c r="FH81" i="1"/>
  <c r="FG82" i="1"/>
  <c r="FH82" i="1"/>
  <c r="FG83" i="1"/>
  <c r="FH83" i="1"/>
  <c r="FG84" i="1"/>
  <c r="FH84" i="1"/>
  <c r="FG85" i="1"/>
  <c r="FH85" i="1"/>
  <c r="FG86" i="1"/>
  <c r="FH86" i="1"/>
  <c r="FG87" i="1"/>
  <c r="FH87" i="1"/>
  <c r="FG88" i="1"/>
  <c r="FH88" i="1"/>
  <c r="FG89" i="1"/>
  <c r="FH89" i="1"/>
  <c r="FG90" i="1"/>
  <c r="FH90" i="1"/>
  <c r="FG91" i="1"/>
  <c r="FH91" i="1"/>
  <c r="FG92" i="1"/>
  <c r="FH92" i="1"/>
  <c r="FG93" i="1"/>
  <c r="FH93" i="1"/>
  <c r="FG94" i="1"/>
  <c r="FH94" i="1"/>
  <c r="FG95" i="1"/>
  <c r="FH95" i="1"/>
  <c r="FG96" i="1"/>
  <c r="FH96" i="1"/>
  <c r="FG97" i="1"/>
  <c r="FH97" i="1"/>
  <c r="FG98" i="1"/>
  <c r="FH98" i="1"/>
  <c r="FG99" i="1"/>
  <c r="FH99" i="1"/>
  <c r="FG100" i="1"/>
  <c r="FH100" i="1"/>
  <c r="FG101" i="1"/>
  <c r="FH101" i="1"/>
  <c r="FG102" i="1"/>
  <c r="FH102" i="1"/>
  <c r="FG103" i="1"/>
  <c r="FH103" i="1"/>
  <c r="FG104" i="1"/>
  <c r="FH104" i="1"/>
  <c r="FG105" i="1"/>
  <c r="FH105" i="1"/>
  <c r="FG106" i="1"/>
  <c r="FH106" i="1"/>
  <c r="FG107" i="1"/>
  <c r="FH107" i="1"/>
  <c r="FG108" i="1"/>
  <c r="FH108" i="1"/>
  <c r="FG109" i="1"/>
  <c r="FH109" i="1"/>
  <c r="FG110" i="1"/>
  <c r="FH110" i="1"/>
  <c r="FG111" i="1"/>
  <c r="FH111" i="1"/>
  <c r="EW13" i="1"/>
  <c r="EX13" i="1"/>
  <c r="EW14" i="1"/>
  <c r="EX14" i="1"/>
  <c r="EW15" i="1"/>
  <c r="EX15" i="1"/>
  <c r="EW16" i="1"/>
  <c r="EX16" i="1"/>
  <c r="EW17" i="1"/>
  <c r="EX17" i="1"/>
  <c r="EW18" i="1"/>
  <c r="EX18" i="1"/>
  <c r="EW19" i="1"/>
  <c r="EX19" i="1"/>
  <c r="EW20" i="1"/>
  <c r="EX20" i="1"/>
  <c r="EW21" i="1"/>
  <c r="EX21" i="1"/>
  <c r="EW22" i="1"/>
  <c r="EX22" i="1"/>
  <c r="EW23" i="1"/>
  <c r="EX23" i="1"/>
  <c r="EW24" i="1"/>
  <c r="EX24" i="1"/>
  <c r="EW25" i="1"/>
  <c r="EX25" i="1"/>
  <c r="EW26" i="1"/>
  <c r="EX26" i="1"/>
  <c r="EW27" i="1"/>
  <c r="EX27" i="1"/>
  <c r="EW28" i="1"/>
  <c r="EX28" i="1"/>
  <c r="EW29" i="1"/>
  <c r="EX29" i="1"/>
  <c r="EW30" i="1"/>
  <c r="EX30" i="1"/>
  <c r="EW31" i="1"/>
  <c r="EX31" i="1"/>
  <c r="EW32" i="1"/>
  <c r="EX32" i="1"/>
  <c r="EW33" i="1"/>
  <c r="EX33" i="1"/>
  <c r="EW34" i="1"/>
  <c r="EX34" i="1"/>
  <c r="EW35" i="1"/>
  <c r="EX35" i="1"/>
  <c r="EW36" i="1"/>
  <c r="EX36" i="1"/>
  <c r="EW37" i="1"/>
  <c r="EX37" i="1"/>
  <c r="EW38" i="1"/>
  <c r="EX38" i="1"/>
  <c r="EW39" i="1"/>
  <c r="EY39" i="1" s="1"/>
  <c r="EX39" i="1"/>
  <c r="EW40" i="1"/>
  <c r="EY40" i="1" s="1"/>
  <c r="EX40" i="1"/>
  <c r="EW41" i="1"/>
  <c r="EY41" i="1" s="1"/>
  <c r="EX41" i="1"/>
  <c r="EW42" i="1"/>
  <c r="EY42" i="1" s="1"/>
  <c r="EX42" i="1"/>
  <c r="EW43" i="1"/>
  <c r="EY43" i="1" s="1"/>
  <c r="EX43" i="1"/>
  <c r="EW44" i="1"/>
  <c r="EX44" i="1"/>
  <c r="EW45" i="1"/>
  <c r="EX45" i="1"/>
  <c r="EW46" i="1"/>
  <c r="EX46" i="1"/>
  <c r="EW47" i="1"/>
  <c r="EX47" i="1"/>
  <c r="EW48" i="1"/>
  <c r="EX48" i="1"/>
  <c r="EW49" i="1"/>
  <c r="EX49" i="1"/>
  <c r="EW50" i="1"/>
  <c r="EX50" i="1"/>
  <c r="EW51" i="1"/>
  <c r="EX51" i="1"/>
  <c r="EW52" i="1"/>
  <c r="EX52" i="1"/>
  <c r="EW53" i="1"/>
  <c r="EX53" i="1"/>
  <c r="EW54" i="1"/>
  <c r="EX54" i="1"/>
  <c r="EW55" i="1"/>
  <c r="EX55" i="1"/>
  <c r="EW56" i="1"/>
  <c r="EX56" i="1"/>
  <c r="EW57" i="1"/>
  <c r="EX57" i="1"/>
  <c r="EW58" i="1"/>
  <c r="EX58" i="1"/>
  <c r="EW59" i="1"/>
  <c r="EX59" i="1"/>
  <c r="EW60" i="1"/>
  <c r="EX60" i="1"/>
  <c r="EW61" i="1"/>
  <c r="EX61" i="1"/>
  <c r="EW62" i="1"/>
  <c r="EX62" i="1"/>
  <c r="EW63" i="1"/>
  <c r="EX63" i="1"/>
  <c r="EW64" i="1"/>
  <c r="EX64" i="1"/>
  <c r="EW65" i="1"/>
  <c r="EX65" i="1"/>
  <c r="EW66" i="1"/>
  <c r="EX66" i="1"/>
  <c r="EW67" i="1"/>
  <c r="EX67" i="1"/>
  <c r="EW68" i="1"/>
  <c r="EX68" i="1"/>
  <c r="EW69" i="1"/>
  <c r="EX69" i="1"/>
  <c r="EW70" i="1"/>
  <c r="EX70" i="1"/>
  <c r="EW71" i="1"/>
  <c r="EX71" i="1"/>
  <c r="EW72" i="1"/>
  <c r="EX72" i="1"/>
  <c r="EW73" i="1"/>
  <c r="EX73" i="1"/>
  <c r="EW74" i="1"/>
  <c r="EX74" i="1"/>
  <c r="EW75" i="1"/>
  <c r="EX75" i="1"/>
  <c r="EW76" i="1"/>
  <c r="EX76" i="1"/>
  <c r="EW77" i="1"/>
  <c r="EX77" i="1"/>
  <c r="EW78" i="1"/>
  <c r="EX78" i="1"/>
  <c r="EW79" i="1"/>
  <c r="EX79" i="1"/>
  <c r="EW80" i="1"/>
  <c r="EX80" i="1"/>
  <c r="EW81" i="1"/>
  <c r="EX81" i="1"/>
  <c r="EW82" i="1"/>
  <c r="EX82" i="1"/>
  <c r="EW83" i="1"/>
  <c r="EX83" i="1"/>
  <c r="EW84" i="1"/>
  <c r="EX84" i="1"/>
  <c r="EW85" i="1"/>
  <c r="EX85" i="1"/>
  <c r="EW86" i="1"/>
  <c r="EX86" i="1"/>
  <c r="EW87" i="1"/>
  <c r="EX87" i="1"/>
  <c r="EW88" i="1"/>
  <c r="EX88" i="1"/>
  <c r="EW89" i="1"/>
  <c r="EX89" i="1"/>
  <c r="EW90" i="1"/>
  <c r="EX90" i="1"/>
  <c r="EW91" i="1"/>
  <c r="EX91" i="1"/>
  <c r="EW92" i="1"/>
  <c r="EX92" i="1"/>
  <c r="EW93" i="1"/>
  <c r="EX93" i="1"/>
  <c r="EW94" i="1"/>
  <c r="EX94" i="1"/>
  <c r="EW95" i="1"/>
  <c r="EX95" i="1"/>
  <c r="EW96" i="1"/>
  <c r="EX96" i="1"/>
  <c r="EW97" i="1"/>
  <c r="EX97" i="1"/>
  <c r="EW98" i="1"/>
  <c r="EX98" i="1"/>
  <c r="EW99" i="1"/>
  <c r="EX99" i="1"/>
  <c r="EW100" i="1"/>
  <c r="EX100" i="1"/>
  <c r="EW101" i="1"/>
  <c r="EX101" i="1"/>
  <c r="EW102" i="1"/>
  <c r="EX102" i="1"/>
  <c r="EW103" i="1"/>
  <c r="EX103" i="1"/>
  <c r="EW104" i="1"/>
  <c r="EX104" i="1"/>
  <c r="EW105" i="1"/>
  <c r="EX105" i="1"/>
  <c r="EW106" i="1"/>
  <c r="EX106" i="1"/>
  <c r="EW107" i="1"/>
  <c r="EX107" i="1"/>
  <c r="EW108" i="1"/>
  <c r="EX108" i="1"/>
  <c r="EW109" i="1"/>
  <c r="EX109" i="1"/>
  <c r="EW110" i="1"/>
  <c r="EX110" i="1"/>
  <c r="EW111" i="1"/>
  <c r="EX111" i="1"/>
  <c r="EM13" i="1"/>
  <c r="EN13" i="1"/>
  <c r="EM14" i="1"/>
  <c r="EN14" i="1"/>
  <c r="EM15" i="1"/>
  <c r="EN15" i="1"/>
  <c r="EM16" i="1"/>
  <c r="EN16" i="1"/>
  <c r="EM17" i="1"/>
  <c r="EN17" i="1"/>
  <c r="EM18" i="1"/>
  <c r="EN18" i="1"/>
  <c r="EM19" i="1"/>
  <c r="EN19" i="1"/>
  <c r="EM20" i="1"/>
  <c r="EN20" i="1"/>
  <c r="EM21" i="1"/>
  <c r="EN21" i="1"/>
  <c r="EM22" i="1"/>
  <c r="EN22" i="1"/>
  <c r="EM23" i="1"/>
  <c r="EN23" i="1"/>
  <c r="EM24" i="1"/>
  <c r="EN24" i="1"/>
  <c r="EM25" i="1"/>
  <c r="EN25" i="1"/>
  <c r="EM26" i="1"/>
  <c r="EO26" i="1" s="1"/>
  <c r="EN26" i="1"/>
  <c r="EM27" i="1"/>
  <c r="EN27" i="1"/>
  <c r="EM28" i="1"/>
  <c r="EO28" i="1" s="1"/>
  <c r="EN28" i="1"/>
  <c r="EM29" i="1"/>
  <c r="EN29" i="1"/>
  <c r="EM30" i="1"/>
  <c r="EO30" i="1" s="1"/>
  <c r="EN30" i="1"/>
  <c r="EM31" i="1"/>
  <c r="EN31" i="1"/>
  <c r="EM32" i="1"/>
  <c r="EO32" i="1" s="1"/>
  <c r="EN32" i="1"/>
  <c r="EM33" i="1"/>
  <c r="EN33" i="1"/>
  <c r="EM34" i="1"/>
  <c r="EO34" i="1" s="1"/>
  <c r="EN34" i="1"/>
  <c r="EM35" i="1"/>
  <c r="EN35" i="1"/>
  <c r="EM36" i="1"/>
  <c r="EO36" i="1" s="1"/>
  <c r="EN36" i="1"/>
  <c r="EM37" i="1"/>
  <c r="EN37" i="1"/>
  <c r="EM38" i="1"/>
  <c r="EO38" i="1" s="1"/>
  <c r="EN38" i="1"/>
  <c r="EM39" i="1"/>
  <c r="EO39" i="1" s="1"/>
  <c r="EN39" i="1"/>
  <c r="EM40" i="1"/>
  <c r="EO40" i="1" s="1"/>
  <c r="EN40" i="1"/>
  <c r="EM41" i="1"/>
  <c r="EO41" i="1" s="1"/>
  <c r="EN41" i="1"/>
  <c r="EM42" i="1"/>
  <c r="EO42" i="1" s="1"/>
  <c r="EN42" i="1"/>
  <c r="EM43" i="1"/>
  <c r="EO43" i="1" s="1"/>
  <c r="EN43" i="1"/>
  <c r="EM44" i="1"/>
  <c r="EN44" i="1"/>
  <c r="EM45" i="1"/>
  <c r="EN45" i="1"/>
  <c r="EM46" i="1"/>
  <c r="EN46" i="1"/>
  <c r="EM47" i="1"/>
  <c r="EN47" i="1"/>
  <c r="EM48" i="1"/>
  <c r="EN48" i="1"/>
  <c r="EM49" i="1"/>
  <c r="EN49" i="1"/>
  <c r="EM50" i="1"/>
  <c r="EN50" i="1"/>
  <c r="EM51" i="1"/>
  <c r="EN51" i="1"/>
  <c r="EM52" i="1"/>
  <c r="EN52" i="1"/>
  <c r="EM53" i="1"/>
  <c r="EN53" i="1"/>
  <c r="EM54" i="1"/>
  <c r="EN54" i="1"/>
  <c r="EM55" i="1"/>
  <c r="EN55" i="1"/>
  <c r="EM56" i="1"/>
  <c r="EN56" i="1"/>
  <c r="EM57" i="1"/>
  <c r="EN57" i="1"/>
  <c r="EM58" i="1"/>
  <c r="EN58" i="1"/>
  <c r="EM59" i="1"/>
  <c r="EN59" i="1"/>
  <c r="EM60" i="1"/>
  <c r="EN60" i="1"/>
  <c r="EM61" i="1"/>
  <c r="EN61" i="1"/>
  <c r="EM62" i="1"/>
  <c r="EN62" i="1"/>
  <c r="EM63" i="1"/>
  <c r="EN63" i="1"/>
  <c r="EM64" i="1"/>
  <c r="EN64" i="1"/>
  <c r="EM65" i="1"/>
  <c r="EN65" i="1"/>
  <c r="EM66" i="1"/>
  <c r="EN66" i="1"/>
  <c r="EM67" i="1"/>
  <c r="EN67" i="1"/>
  <c r="EM68" i="1"/>
  <c r="EN68" i="1"/>
  <c r="EM69" i="1"/>
  <c r="EN69" i="1"/>
  <c r="EM70" i="1"/>
  <c r="EN70" i="1"/>
  <c r="EM71" i="1"/>
  <c r="EN71" i="1"/>
  <c r="EM72" i="1"/>
  <c r="EN72" i="1"/>
  <c r="EM73" i="1"/>
  <c r="EN73" i="1"/>
  <c r="EM74" i="1"/>
  <c r="EN74" i="1"/>
  <c r="EM75" i="1"/>
  <c r="EN75" i="1"/>
  <c r="EM76" i="1"/>
  <c r="EN76" i="1"/>
  <c r="EM77" i="1"/>
  <c r="EN77" i="1"/>
  <c r="EM78" i="1"/>
  <c r="EN78" i="1"/>
  <c r="EM79" i="1"/>
  <c r="EN79" i="1"/>
  <c r="EM80" i="1"/>
  <c r="EN80" i="1"/>
  <c r="EM81" i="1"/>
  <c r="EN81" i="1"/>
  <c r="EM82" i="1"/>
  <c r="EN82" i="1"/>
  <c r="EM83" i="1"/>
  <c r="EN83" i="1"/>
  <c r="EM84" i="1"/>
  <c r="EN84" i="1"/>
  <c r="EM85" i="1"/>
  <c r="EN85" i="1"/>
  <c r="EM86" i="1"/>
  <c r="EN86" i="1"/>
  <c r="EM87" i="1"/>
  <c r="EN87" i="1"/>
  <c r="EM88" i="1"/>
  <c r="EN88" i="1"/>
  <c r="EM89" i="1"/>
  <c r="EN89" i="1"/>
  <c r="EM90" i="1"/>
  <c r="EN90" i="1"/>
  <c r="EM91" i="1"/>
  <c r="EN91" i="1"/>
  <c r="EM92" i="1"/>
  <c r="EN92" i="1"/>
  <c r="EM93" i="1"/>
  <c r="EN93" i="1"/>
  <c r="EM94" i="1"/>
  <c r="EN94" i="1"/>
  <c r="EM95" i="1"/>
  <c r="EN95" i="1"/>
  <c r="EM96" i="1"/>
  <c r="EN96" i="1"/>
  <c r="EM97" i="1"/>
  <c r="EN97" i="1"/>
  <c r="EM98" i="1"/>
  <c r="EN98" i="1"/>
  <c r="EM99" i="1"/>
  <c r="EN99" i="1"/>
  <c r="EM100" i="1"/>
  <c r="EN100" i="1"/>
  <c r="EM101" i="1"/>
  <c r="EN101" i="1"/>
  <c r="EM102" i="1"/>
  <c r="EN102" i="1"/>
  <c r="EM103" i="1"/>
  <c r="EN103" i="1"/>
  <c r="EM104" i="1"/>
  <c r="EN104" i="1"/>
  <c r="EM105" i="1"/>
  <c r="EN105" i="1"/>
  <c r="EM106" i="1"/>
  <c r="EN106" i="1"/>
  <c r="EM107" i="1"/>
  <c r="EN107" i="1"/>
  <c r="EM108" i="1"/>
  <c r="EN108" i="1"/>
  <c r="EM109" i="1"/>
  <c r="EN109" i="1"/>
  <c r="EM110" i="1"/>
  <c r="EN110" i="1"/>
  <c r="EM111" i="1"/>
  <c r="EN111" i="1"/>
  <c r="EC13" i="1"/>
  <c r="ED13" i="1"/>
  <c r="EC14" i="1"/>
  <c r="ED14" i="1"/>
  <c r="EC15" i="1"/>
  <c r="ED15" i="1"/>
  <c r="EC16" i="1"/>
  <c r="ED16" i="1"/>
  <c r="EC17" i="1"/>
  <c r="ED17" i="1"/>
  <c r="EC18" i="1"/>
  <c r="ED18" i="1"/>
  <c r="EC19" i="1"/>
  <c r="ED19" i="1"/>
  <c r="EC20" i="1"/>
  <c r="ED20" i="1"/>
  <c r="EC21" i="1"/>
  <c r="ED21" i="1"/>
  <c r="EC22" i="1"/>
  <c r="ED22" i="1"/>
  <c r="EC23" i="1"/>
  <c r="ED23" i="1"/>
  <c r="EC24" i="1"/>
  <c r="ED24" i="1"/>
  <c r="EC25" i="1"/>
  <c r="ED25" i="1"/>
  <c r="EC26" i="1"/>
  <c r="ED26" i="1"/>
  <c r="EC27" i="1"/>
  <c r="ED27" i="1"/>
  <c r="EC28" i="1"/>
  <c r="ED28" i="1"/>
  <c r="EC29" i="1"/>
  <c r="ED29" i="1"/>
  <c r="EC30" i="1"/>
  <c r="ED30" i="1"/>
  <c r="EC31" i="1"/>
  <c r="ED31" i="1"/>
  <c r="EC32" i="1"/>
  <c r="ED32" i="1"/>
  <c r="EC33" i="1"/>
  <c r="ED33" i="1"/>
  <c r="EC34" i="1"/>
  <c r="ED34" i="1"/>
  <c r="EC35" i="1"/>
  <c r="ED35" i="1"/>
  <c r="EC36" i="1"/>
  <c r="ED36" i="1"/>
  <c r="EC37" i="1"/>
  <c r="ED37" i="1"/>
  <c r="EC38" i="1"/>
  <c r="ED38" i="1"/>
  <c r="EC39" i="1"/>
  <c r="EE39" i="1" s="1"/>
  <c r="ED39" i="1"/>
  <c r="EC40" i="1"/>
  <c r="EE40" i="1" s="1"/>
  <c r="ED40" i="1"/>
  <c r="EC41" i="1"/>
  <c r="EE41" i="1" s="1"/>
  <c r="ED41" i="1"/>
  <c r="EC42" i="1"/>
  <c r="EE42" i="1" s="1"/>
  <c r="ED42" i="1"/>
  <c r="EC43" i="1"/>
  <c r="EE43" i="1" s="1"/>
  <c r="ED43" i="1"/>
  <c r="EC44" i="1"/>
  <c r="ED44" i="1"/>
  <c r="EC45" i="1"/>
  <c r="ED45" i="1"/>
  <c r="EC46" i="1"/>
  <c r="ED46" i="1"/>
  <c r="EC47" i="1"/>
  <c r="ED47" i="1"/>
  <c r="EC48" i="1"/>
  <c r="ED48" i="1"/>
  <c r="EC49" i="1"/>
  <c r="ED49" i="1"/>
  <c r="EC50" i="1"/>
  <c r="ED50" i="1"/>
  <c r="EC51" i="1"/>
  <c r="ED51" i="1"/>
  <c r="EC52" i="1"/>
  <c r="ED52" i="1"/>
  <c r="EC53" i="1"/>
  <c r="ED53" i="1"/>
  <c r="EC54" i="1"/>
  <c r="ED54" i="1"/>
  <c r="EC55" i="1"/>
  <c r="ED55" i="1"/>
  <c r="EC56" i="1"/>
  <c r="ED56" i="1"/>
  <c r="EC57" i="1"/>
  <c r="ED57" i="1"/>
  <c r="EC58" i="1"/>
  <c r="ED58" i="1"/>
  <c r="EC59" i="1"/>
  <c r="ED59" i="1"/>
  <c r="EC60" i="1"/>
  <c r="ED60" i="1"/>
  <c r="EC61" i="1"/>
  <c r="ED61" i="1"/>
  <c r="EC62" i="1"/>
  <c r="ED62" i="1"/>
  <c r="EC63" i="1"/>
  <c r="ED63" i="1"/>
  <c r="EC64" i="1"/>
  <c r="ED64" i="1"/>
  <c r="EC65" i="1"/>
  <c r="ED65" i="1"/>
  <c r="EC66" i="1"/>
  <c r="ED66" i="1"/>
  <c r="EC67" i="1"/>
  <c r="ED67" i="1"/>
  <c r="EC68" i="1"/>
  <c r="ED68" i="1"/>
  <c r="EC69" i="1"/>
  <c r="ED69" i="1"/>
  <c r="EC70" i="1"/>
  <c r="ED70" i="1"/>
  <c r="EC71" i="1"/>
  <c r="ED71" i="1"/>
  <c r="EC72" i="1"/>
  <c r="ED72" i="1"/>
  <c r="EC73" i="1"/>
  <c r="ED73" i="1"/>
  <c r="EC74" i="1"/>
  <c r="ED74" i="1"/>
  <c r="EC75" i="1"/>
  <c r="ED75" i="1"/>
  <c r="EC76" i="1"/>
  <c r="ED76" i="1"/>
  <c r="EC77" i="1"/>
  <c r="ED77" i="1"/>
  <c r="EC78" i="1"/>
  <c r="ED78" i="1"/>
  <c r="EC79" i="1"/>
  <c r="ED79" i="1"/>
  <c r="EC80" i="1"/>
  <c r="ED80" i="1"/>
  <c r="EC81" i="1"/>
  <c r="ED81" i="1"/>
  <c r="EC82" i="1"/>
  <c r="ED82" i="1"/>
  <c r="EC83" i="1"/>
  <c r="ED83" i="1"/>
  <c r="EC84" i="1"/>
  <c r="ED84" i="1"/>
  <c r="EC85" i="1"/>
  <c r="ED85" i="1"/>
  <c r="EC86" i="1"/>
  <c r="ED86" i="1"/>
  <c r="EC87" i="1"/>
  <c r="ED87" i="1"/>
  <c r="EC88" i="1"/>
  <c r="ED88" i="1"/>
  <c r="EC89" i="1"/>
  <c r="ED89" i="1"/>
  <c r="EC90" i="1"/>
  <c r="ED90" i="1"/>
  <c r="EC91" i="1"/>
  <c r="ED91" i="1"/>
  <c r="EC92" i="1"/>
  <c r="ED92" i="1"/>
  <c r="EC93" i="1"/>
  <c r="ED93" i="1"/>
  <c r="EC94" i="1"/>
  <c r="ED94" i="1"/>
  <c r="EC95" i="1"/>
  <c r="ED95" i="1"/>
  <c r="EC96" i="1"/>
  <c r="ED96" i="1"/>
  <c r="EC97" i="1"/>
  <c r="ED97" i="1"/>
  <c r="EC98" i="1"/>
  <c r="ED98" i="1"/>
  <c r="EC99" i="1"/>
  <c r="ED99" i="1"/>
  <c r="EC100" i="1"/>
  <c r="ED100" i="1"/>
  <c r="EC101" i="1"/>
  <c r="ED101" i="1"/>
  <c r="EC102" i="1"/>
  <c r="ED102" i="1"/>
  <c r="EC103" i="1"/>
  <c r="ED103" i="1"/>
  <c r="EC104" i="1"/>
  <c r="ED104" i="1"/>
  <c r="EC105" i="1"/>
  <c r="ED105" i="1"/>
  <c r="EC106" i="1"/>
  <c r="ED106" i="1"/>
  <c r="EC107" i="1"/>
  <c r="ED107" i="1"/>
  <c r="EC108" i="1"/>
  <c r="ED108" i="1"/>
  <c r="EC109" i="1"/>
  <c r="ED109" i="1"/>
  <c r="EC110" i="1"/>
  <c r="ED110" i="1"/>
  <c r="EC111" i="1"/>
  <c r="ED111" i="1"/>
  <c r="DS13" i="1"/>
  <c r="DT13" i="1"/>
  <c r="DS14" i="1"/>
  <c r="DT14" i="1"/>
  <c r="DS15" i="1"/>
  <c r="DT15" i="1"/>
  <c r="DS16" i="1"/>
  <c r="DT16" i="1"/>
  <c r="DS17" i="1"/>
  <c r="DT17" i="1"/>
  <c r="DS18" i="1"/>
  <c r="DT18" i="1"/>
  <c r="DS19" i="1"/>
  <c r="DT19" i="1"/>
  <c r="DS20" i="1"/>
  <c r="DT20" i="1"/>
  <c r="DS21" i="1"/>
  <c r="DT21" i="1"/>
  <c r="DS22" i="1"/>
  <c r="DT22" i="1"/>
  <c r="DS23" i="1"/>
  <c r="DT23" i="1"/>
  <c r="DS24" i="1"/>
  <c r="DT24" i="1"/>
  <c r="DS25" i="1"/>
  <c r="DT25" i="1"/>
  <c r="DS26" i="1"/>
  <c r="DT26" i="1"/>
  <c r="DS27" i="1"/>
  <c r="DT27" i="1"/>
  <c r="DS28" i="1"/>
  <c r="DT28" i="1"/>
  <c r="DS29" i="1"/>
  <c r="DT29" i="1"/>
  <c r="DS30" i="1"/>
  <c r="DT30" i="1"/>
  <c r="DS31" i="1"/>
  <c r="DT31" i="1"/>
  <c r="DS32" i="1"/>
  <c r="DT32" i="1"/>
  <c r="DS33" i="1"/>
  <c r="DT33" i="1"/>
  <c r="DS34" i="1"/>
  <c r="DT34" i="1"/>
  <c r="DS35" i="1"/>
  <c r="DT35" i="1"/>
  <c r="DS36" i="1"/>
  <c r="DT36" i="1"/>
  <c r="DS37" i="1"/>
  <c r="DT37" i="1"/>
  <c r="DS38" i="1"/>
  <c r="DT38" i="1"/>
  <c r="DS39" i="1"/>
  <c r="DU39" i="1" s="1"/>
  <c r="DT39" i="1"/>
  <c r="DS40" i="1"/>
  <c r="DU40" i="1" s="1"/>
  <c r="DT40" i="1"/>
  <c r="DS41" i="1"/>
  <c r="DU41" i="1" s="1"/>
  <c r="DT41" i="1"/>
  <c r="DS42" i="1"/>
  <c r="DU42" i="1" s="1"/>
  <c r="DT42" i="1"/>
  <c r="DS43" i="1"/>
  <c r="DU43" i="1" s="1"/>
  <c r="DT43" i="1"/>
  <c r="DS44" i="1"/>
  <c r="DT44" i="1"/>
  <c r="DS45" i="1"/>
  <c r="DT45" i="1"/>
  <c r="DS46" i="1"/>
  <c r="DT46" i="1"/>
  <c r="DS47" i="1"/>
  <c r="DT47" i="1"/>
  <c r="DS48" i="1"/>
  <c r="DT48" i="1"/>
  <c r="DS49" i="1"/>
  <c r="DT49" i="1"/>
  <c r="DS50" i="1"/>
  <c r="DT50" i="1"/>
  <c r="DS51" i="1"/>
  <c r="DT51" i="1"/>
  <c r="DS52" i="1"/>
  <c r="DT52" i="1"/>
  <c r="DS53" i="1"/>
  <c r="DT53" i="1"/>
  <c r="DS54" i="1"/>
  <c r="DT54" i="1"/>
  <c r="DS55" i="1"/>
  <c r="DT55" i="1"/>
  <c r="DS56" i="1"/>
  <c r="DT56" i="1"/>
  <c r="DS57" i="1"/>
  <c r="DT57" i="1"/>
  <c r="DS58" i="1"/>
  <c r="DT58" i="1"/>
  <c r="DS59" i="1"/>
  <c r="DT59" i="1"/>
  <c r="DS60" i="1"/>
  <c r="DT60" i="1"/>
  <c r="DS61" i="1"/>
  <c r="DT61" i="1"/>
  <c r="DS62" i="1"/>
  <c r="DT62" i="1"/>
  <c r="DS63" i="1"/>
  <c r="DT63" i="1"/>
  <c r="DS64" i="1"/>
  <c r="DT64" i="1"/>
  <c r="DS65" i="1"/>
  <c r="DT65" i="1"/>
  <c r="DS66" i="1"/>
  <c r="DT66" i="1"/>
  <c r="DS67" i="1"/>
  <c r="DT67" i="1"/>
  <c r="DS68" i="1"/>
  <c r="DT68" i="1"/>
  <c r="DS69" i="1"/>
  <c r="DT69" i="1"/>
  <c r="DS70" i="1"/>
  <c r="DT70" i="1"/>
  <c r="DS71" i="1"/>
  <c r="DT71" i="1"/>
  <c r="DS72" i="1"/>
  <c r="DT72" i="1"/>
  <c r="DS73" i="1"/>
  <c r="DT73" i="1"/>
  <c r="DS74" i="1"/>
  <c r="DT74" i="1"/>
  <c r="DS75" i="1"/>
  <c r="DT75" i="1"/>
  <c r="DS76" i="1"/>
  <c r="DT76" i="1"/>
  <c r="DS77" i="1"/>
  <c r="DT77" i="1"/>
  <c r="DS78" i="1"/>
  <c r="DT78" i="1"/>
  <c r="DS79" i="1"/>
  <c r="DT79" i="1"/>
  <c r="DS80" i="1"/>
  <c r="DT80" i="1"/>
  <c r="DS81" i="1"/>
  <c r="DT81" i="1"/>
  <c r="DS82" i="1"/>
  <c r="DT82" i="1"/>
  <c r="DS83" i="1"/>
  <c r="DT83" i="1"/>
  <c r="DS84" i="1"/>
  <c r="DT84" i="1"/>
  <c r="DS85" i="1"/>
  <c r="DT85" i="1"/>
  <c r="DS86" i="1"/>
  <c r="DT86" i="1"/>
  <c r="DS87" i="1"/>
  <c r="DT87" i="1"/>
  <c r="DS88" i="1"/>
  <c r="DT88" i="1"/>
  <c r="DS89" i="1"/>
  <c r="DT89" i="1"/>
  <c r="DS90" i="1"/>
  <c r="DT90" i="1"/>
  <c r="DS91" i="1"/>
  <c r="DT91" i="1"/>
  <c r="DS92" i="1"/>
  <c r="DT92" i="1"/>
  <c r="DS93" i="1"/>
  <c r="DT93" i="1"/>
  <c r="DS94" i="1"/>
  <c r="DT94" i="1"/>
  <c r="DS95" i="1"/>
  <c r="DT95" i="1"/>
  <c r="DS96" i="1"/>
  <c r="DT96" i="1"/>
  <c r="DS97" i="1"/>
  <c r="DT97" i="1"/>
  <c r="DS98" i="1"/>
  <c r="DT98" i="1"/>
  <c r="DS99" i="1"/>
  <c r="DT99" i="1"/>
  <c r="DS100" i="1"/>
  <c r="DT100" i="1"/>
  <c r="DS101" i="1"/>
  <c r="DT101" i="1"/>
  <c r="DS102" i="1"/>
  <c r="DT102" i="1"/>
  <c r="DS103" i="1"/>
  <c r="DT103" i="1"/>
  <c r="DS104" i="1"/>
  <c r="DT104" i="1"/>
  <c r="DS105" i="1"/>
  <c r="DT105" i="1"/>
  <c r="DS106" i="1"/>
  <c r="DT106" i="1"/>
  <c r="DS107" i="1"/>
  <c r="DT107" i="1"/>
  <c r="DS108" i="1"/>
  <c r="DT108" i="1"/>
  <c r="DS109" i="1"/>
  <c r="DT109" i="1"/>
  <c r="DS110" i="1"/>
  <c r="DT110" i="1"/>
  <c r="DS111" i="1"/>
  <c r="DT111" i="1"/>
  <c r="DI13" i="1"/>
  <c r="DJ13" i="1"/>
  <c r="DI14" i="1"/>
  <c r="DJ14" i="1"/>
  <c r="DI15" i="1"/>
  <c r="DJ15" i="1"/>
  <c r="DI16" i="1"/>
  <c r="DJ16" i="1"/>
  <c r="DI17" i="1"/>
  <c r="DJ17" i="1"/>
  <c r="DI18" i="1"/>
  <c r="DJ18" i="1"/>
  <c r="DI19" i="1"/>
  <c r="DJ19" i="1"/>
  <c r="DI20" i="1"/>
  <c r="DJ20" i="1"/>
  <c r="DI21" i="1"/>
  <c r="DJ21" i="1"/>
  <c r="DI22" i="1"/>
  <c r="DJ22" i="1"/>
  <c r="DI23" i="1"/>
  <c r="DJ23" i="1"/>
  <c r="DI24" i="1"/>
  <c r="DJ24" i="1"/>
  <c r="DI25" i="1"/>
  <c r="DJ25" i="1"/>
  <c r="DI26" i="1"/>
  <c r="DJ26" i="1"/>
  <c r="DI27" i="1"/>
  <c r="DJ27" i="1"/>
  <c r="DI28" i="1"/>
  <c r="DJ28" i="1"/>
  <c r="DI29" i="1"/>
  <c r="DJ29" i="1"/>
  <c r="DI30" i="1"/>
  <c r="DJ30" i="1"/>
  <c r="DI31" i="1"/>
  <c r="DJ31" i="1"/>
  <c r="DI32" i="1"/>
  <c r="DJ32" i="1"/>
  <c r="DI33" i="1"/>
  <c r="DJ33" i="1"/>
  <c r="DI34" i="1"/>
  <c r="DJ34" i="1"/>
  <c r="DI35" i="1"/>
  <c r="DJ35" i="1"/>
  <c r="DI36" i="1"/>
  <c r="DJ36" i="1"/>
  <c r="DI37" i="1"/>
  <c r="DJ37" i="1"/>
  <c r="DI38" i="1"/>
  <c r="DJ38" i="1"/>
  <c r="DI39" i="1"/>
  <c r="DK39" i="1" s="1"/>
  <c r="DJ39" i="1"/>
  <c r="DI40" i="1"/>
  <c r="DK40" i="1" s="1"/>
  <c r="DJ40" i="1"/>
  <c r="DI41" i="1"/>
  <c r="DK41" i="1" s="1"/>
  <c r="DJ41" i="1"/>
  <c r="DI42" i="1"/>
  <c r="DK42" i="1" s="1"/>
  <c r="DJ42" i="1"/>
  <c r="DI43" i="1"/>
  <c r="DK43" i="1" s="1"/>
  <c r="DJ43" i="1"/>
  <c r="DI44" i="1"/>
  <c r="DJ44" i="1"/>
  <c r="DI45" i="1"/>
  <c r="DJ45" i="1"/>
  <c r="DI46" i="1"/>
  <c r="DJ46" i="1"/>
  <c r="DI47" i="1"/>
  <c r="DJ47" i="1"/>
  <c r="DI48" i="1"/>
  <c r="DJ48" i="1"/>
  <c r="DI49" i="1"/>
  <c r="DJ49" i="1"/>
  <c r="DI50" i="1"/>
  <c r="DJ50" i="1"/>
  <c r="DI51" i="1"/>
  <c r="DJ51" i="1"/>
  <c r="DI52" i="1"/>
  <c r="DJ52" i="1"/>
  <c r="DI53" i="1"/>
  <c r="DJ53" i="1"/>
  <c r="DI54" i="1"/>
  <c r="DJ54" i="1"/>
  <c r="DI55" i="1"/>
  <c r="DJ55" i="1"/>
  <c r="DI56" i="1"/>
  <c r="DJ56" i="1"/>
  <c r="DI57" i="1"/>
  <c r="DJ57" i="1"/>
  <c r="DI58" i="1"/>
  <c r="DJ58" i="1"/>
  <c r="DI59" i="1"/>
  <c r="DJ59" i="1"/>
  <c r="DI60" i="1"/>
  <c r="DJ60" i="1"/>
  <c r="DI61" i="1"/>
  <c r="DJ61" i="1"/>
  <c r="DI62" i="1"/>
  <c r="DJ62" i="1"/>
  <c r="DI63" i="1"/>
  <c r="DJ63" i="1"/>
  <c r="DI64" i="1"/>
  <c r="DJ64" i="1"/>
  <c r="DI65" i="1"/>
  <c r="DJ65" i="1"/>
  <c r="DI66" i="1"/>
  <c r="DJ66" i="1"/>
  <c r="DI67" i="1"/>
  <c r="DJ67" i="1"/>
  <c r="DI68" i="1"/>
  <c r="DJ68" i="1"/>
  <c r="DI69" i="1"/>
  <c r="DJ69" i="1"/>
  <c r="DI70" i="1"/>
  <c r="DJ70" i="1"/>
  <c r="DI71" i="1"/>
  <c r="DJ71" i="1"/>
  <c r="DI72" i="1"/>
  <c r="DJ72" i="1"/>
  <c r="DI73" i="1"/>
  <c r="DJ73" i="1"/>
  <c r="DI74" i="1"/>
  <c r="DJ74" i="1"/>
  <c r="DI75" i="1"/>
  <c r="DJ75" i="1"/>
  <c r="DI76" i="1"/>
  <c r="DJ76" i="1"/>
  <c r="DI77" i="1"/>
  <c r="DJ77" i="1"/>
  <c r="DI78" i="1"/>
  <c r="DJ78" i="1"/>
  <c r="DI79" i="1"/>
  <c r="DJ79" i="1"/>
  <c r="DI80" i="1"/>
  <c r="DJ80" i="1"/>
  <c r="DI81" i="1"/>
  <c r="DJ81" i="1"/>
  <c r="DI82" i="1"/>
  <c r="DJ82" i="1"/>
  <c r="DI83" i="1"/>
  <c r="DJ83" i="1"/>
  <c r="DI84" i="1"/>
  <c r="DJ84" i="1"/>
  <c r="DI85" i="1"/>
  <c r="DJ85" i="1"/>
  <c r="DI86" i="1"/>
  <c r="DJ86" i="1"/>
  <c r="DI87" i="1"/>
  <c r="DJ87" i="1"/>
  <c r="DI88" i="1"/>
  <c r="DJ88" i="1"/>
  <c r="DI89" i="1"/>
  <c r="DJ89" i="1"/>
  <c r="DI90" i="1"/>
  <c r="DJ90" i="1"/>
  <c r="DI91" i="1"/>
  <c r="DJ91" i="1"/>
  <c r="DI92" i="1"/>
  <c r="DJ92" i="1"/>
  <c r="DI93" i="1"/>
  <c r="DJ93" i="1"/>
  <c r="DI94" i="1"/>
  <c r="DJ94" i="1"/>
  <c r="DI95" i="1"/>
  <c r="DJ95" i="1"/>
  <c r="DI96" i="1"/>
  <c r="DJ96" i="1"/>
  <c r="DI97" i="1"/>
  <c r="DJ97" i="1"/>
  <c r="DI98" i="1"/>
  <c r="DJ98" i="1"/>
  <c r="DI99" i="1"/>
  <c r="DJ99" i="1"/>
  <c r="DI100" i="1"/>
  <c r="DJ100" i="1"/>
  <c r="DI101" i="1"/>
  <c r="DJ101" i="1"/>
  <c r="DI102" i="1"/>
  <c r="DJ102" i="1"/>
  <c r="DI103" i="1"/>
  <c r="DJ103" i="1"/>
  <c r="DI104" i="1"/>
  <c r="DJ104" i="1"/>
  <c r="DI105" i="1"/>
  <c r="DJ105" i="1"/>
  <c r="DI106" i="1"/>
  <c r="DJ106" i="1"/>
  <c r="DI107" i="1"/>
  <c r="DJ107" i="1"/>
  <c r="DI108" i="1"/>
  <c r="DJ108" i="1"/>
  <c r="DI109" i="1"/>
  <c r="DJ109" i="1"/>
  <c r="DI110" i="1"/>
  <c r="DJ110" i="1"/>
  <c r="DI111" i="1"/>
  <c r="DJ111" i="1"/>
  <c r="CZ13" i="1"/>
  <c r="CZ14" i="1"/>
  <c r="CZ15" i="1"/>
  <c r="CZ16" i="1"/>
  <c r="CZ17" i="1"/>
  <c r="CZ18" i="1"/>
  <c r="CZ19" i="1"/>
  <c r="CZ20" i="1"/>
  <c r="CZ21" i="1"/>
  <c r="CZ22" i="1"/>
  <c r="CZ23" i="1"/>
  <c r="CZ24" i="1"/>
  <c r="CZ25" i="1"/>
  <c r="CZ26" i="1"/>
  <c r="CZ27" i="1"/>
  <c r="CZ28" i="1"/>
  <c r="CZ29" i="1"/>
  <c r="CZ30" i="1"/>
  <c r="CZ31" i="1"/>
  <c r="CZ32" i="1"/>
  <c r="CZ33" i="1"/>
  <c r="CZ34" i="1"/>
  <c r="CZ35" i="1"/>
  <c r="CZ36" i="1"/>
  <c r="CZ37" i="1"/>
  <c r="CZ38" i="1"/>
  <c r="CZ39" i="1"/>
  <c r="CZ40" i="1"/>
  <c r="CZ41" i="1"/>
  <c r="CZ42" i="1"/>
  <c r="CZ43" i="1"/>
  <c r="CZ44" i="1"/>
  <c r="CZ45" i="1"/>
  <c r="CZ46" i="1"/>
  <c r="CZ47" i="1"/>
  <c r="CZ48" i="1"/>
  <c r="CZ49" i="1"/>
  <c r="CZ50" i="1"/>
  <c r="CZ51" i="1"/>
  <c r="CZ52" i="1"/>
  <c r="CZ53" i="1"/>
  <c r="CZ54" i="1"/>
  <c r="CZ55" i="1"/>
  <c r="CZ56" i="1"/>
  <c r="CZ57" i="1"/>
  <c r="CZ58" i="1"/>
  <c r="CZ59" i="1"/>
  <c r="CZ60" i="1"/>
  <c r="CZ61" i="1"/>
  <c r="CZ62" i="1"/>
  <c r="CZ63" i="1"/>
  <c r="CZ64" i="1"/>
  <c r="CZ65" i="1"/>
  <c r="CZ66" i="1"/>
  <c r="CZ67" i="1"/>
  <c r="CZ68" i="1"/>
  <c r="CZ69" i="1"/>
  <c r="CZ70" i="1"/>
  <c r="CZ71" i="1"/>
  <c r="CZ72" i="1"/>
  <c r="CZ73" i="1"/>
  <c r="CZ74" i="1"/>
  <c r="CZ75" i="1"/>
  <c r="CZ76" i="1"/>
  <c r="CZ77" i="1"/>
  <c r="CZ78" i="1"/>
  <c r="CZ79" i="1"/>
  <c r="CZ80" i="1"/>
  <c r="CZ81" i="1"/>
  <c r="CZ82" i="1"/>
  <c r="CZ83" i="1"/>
  <c r="CZ84" i="1"/>
  <c r="CZ85" i="1"/>
  <c r="CZ86" i="1"/>
  <c r="CZ87" i="1"/>
  <c r="CZ88" i="1"/>
  <c r="CZ89" i="1"/>
  <c r="CZ90" i="1"/>
  <c r="CZ91" i="1"/>
  <c r="CZ92" i="1"/>
  <c r="CZ93" i="1"/>
  <c r="CZ94" i="1"/>
  <c r="CZ95" i="1"/>
  <c r="CZ96" i="1"/>
  <c r="CZ97" i="1"/>
  <c r="CZ98" i="1"/>
  <c r="CZ99" i="1"/>
  <c r="CZ100" i="1"/>
  <c r="CZ101" i="1"/>
  <c r="CZ102" i="1"/>
  <c r="CZ103" i="1"/>
  <c r="CZ104" i="1"/>
  <c r="CZ105" i="1"/>
  <c r="CZ106" i="1"/>
  <c r="CZ107" i="1"/>
  <c r="CZ108" i="1"/>
  <c r="CZ109" i="1"/>
  <c r="CZ110" i="1"/>
  <c r="CZ111" i="1"/>
  <c r="CY13" i="1"/>
  <c r="CY14" i="1"/>
  <c r="CY15" i="1"/>
  <c r="CY16" i="1"/>
  <c r="CY17" i="1"/>
  <c r="CY18" i="1"/>
  <c r="CY19" i="1"/>
  <c r="CY20" i="1"/>
  <c r="CY21" i="1"/>
  <c r="CY22" i="1"/>
  <c r="CY23" i="1"/>
  <c r="CY24" i="1"/>
  <c r="CY25" i="1"/>
  <c r="CY26" i="1"/>
  <c r="CY27" i="1"/>
  <c r="CY28" i="1"/>
  <c r="CY29" i="1"/>
  <c r="CY30" i="1"/>
  <c r="CY31" i="1"/>
  <c r="CY32" i="1"/>
  <c r="CY33" i="1"/>
  <c r="CY34" i="1"/>
  <c r="CY35" i="1"/>
  <c r="CY36" i="1"/>
  <c r="CY37" i="1"/>
  <c r="CY38" i="1"/>
  <c r="CY39" i="1"/>
  <c r="DA39" i="1" s="1"/>
  <c r="CY40" i="1"/>
  <c r="DA40" i="1" s="1"/>
  <c r="CY41" i="1"/>
  <c r="CY42" i="1"/>
  <c r="DA42" i="1" s="1"/>
  <c r="CY43" i="1"/>
  <c r="DA43" i="1" s="1"/>
  <c r="CY44" i="1"/>
  <c r="CY45" i="1"/>
  <c r="CY46" i="1"/>
  <c r="CY47" i="1"/>
  <c r="CY48" i="1"/>
  <c r="CY49" i="1"/>
  <c r="CY50" i="1"/>
  <c r="CY51" i="1"/>
  <c r="CY52" i="1"/>
  <c r="CY53" i="1"/>
  <c r="CY54" i="1"/>
  <c r="CY55" i="1"/>
  <c r="CY56" i="1"/>
  <c r="CY57" i="1"/>
  <c r="CY58" i="1"/>
  <c r="CY59" i="1"/>
  <c r="CY60" i="1"/>
  <c r="CY61" i="1"/>
  <c r="CY62" i="1"/>
  <c r="CY63" i="1"/>
  <c r="CY64" i="1"/>
  <c r="CY65" i="1"/>
  <c r="CY66" i="1"/>
  <c r="CY67" i="1"/>
  <c r="CY68" i="1"/>
  <c r="CY69" i="1"/>
  <c r="CY70" i="1"/>
  <c r="CY71" i="1"/>
  <c r="CY72" i="1"/>
  <c r="CY73" i="1"/>
  <c r="CY74" i="1"/>
  <c r="CY75" i="1"/>
  <c r="CY76" i="1"/>
  <c r="CY77" i="1"/>
  <c r="CY78" i="1"/>
  <c r="CY79" i="1"/>
  <c r="CY80" i="1"/>
  <c r="CY81" i="1"/>
  <c r="CY82" i="1"/>
  <c r="CY83" i="1"/>
  <c r="CY84" i="1"/>
  <c r="CY85" i="1"/>
  <c r="CY86" i="1"/>
  <c r="CY87" i="1"/>
  <c r="CY88" i="1"/>
  <c r="CY89" i="1"/>
  <c r="CY90" i="1"/>
  <c r="CY91" i="1"/>
  <c r="CY92" i="1"/>
  <c r="CY93" i="1"/>
  <c r="CY94" i="1"/>
  <c r="CY95" i="1"/>
  <c r="CY96" i="1"/>
  <c r="CY97" i="1"/>
  <c r="CY98" i="1"/>
  <c r="CY99" i="1"/>
  <c r="CY100" i="1"/>
  <c r="CY101" i="1"/>
  <c r="CY102" i="1"/>
  <c r="CY103" i="1"/>
  <c r="CY104" i="1"/>
  <c r="CY105" i="1"/>
  <c r="CY106" i="1"/>
  <c r="CY107" i="1"/>
  <c r="CY108" i="1"/>
  <c r="CY109" i="1"/>
  <c r="CY110" i="1"/>
  <c r="CY111"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10" i="1"/>
  <c r="AY111" i="1"/>
  <c r="CG14" i="1" l="1"/>
  <c r="CQ18" i="1"/>
  <c r="CG18" i="1"/>
  <c r="EO24" i="1"/>
  <c r="EP24" i="1" s="1"/>
  <c r="EQ24" i="1" s="1"/>
  <c r="EO22" i="1"/>
  <c r="ET22" i="1" s="1"/>
  <c r="EO20" i="1"/>
  <c r="EP20" i="1" s="1"/>
  <c r="EQ20" i="1" s="1"/>
  <c r="EO18" i="1"/>
  <c r="EP18" i="1" s="1"/>
  <c r="EQ18" i="1" s="1"/>
  <c r="EO16" i="1"/>
  <c r="EP16" i="1" s="1"/>
  <c r="EQ16" i="1" s="1"/>
  <c r="CQ17" i="1"/>
  <c r="CR17" i="1" s="1"/>
  <c r="CS17" i="1" s="1"/>
  <c r="GM13" i="1"/>
  <c r="GN13" i="1" s="1"/>
  <c r="GO13" i="1" s="1"/>
  <c r="DV41" i="1"/>
  <c r="DW41" i="1" s="1"/>
  <c r="DY41" i="1"/>
  <c r="DZ41" i="1"/>
  <c r="FC42" i="1"/>
  <c r="FD42" i="1"/>
  <c r="EZ42" i="1"/>
  <c r="FA42" i="1" s="1"/>
  <c r="FJ41" i="1"/>
  <c r="FK41" i="1" s="1"/>
  <c r="FM41" i="1"/>
  <c r="FN41" i="1"/>
  <c r="FX42" i="1"/>
  <c r="FW42" i="1"/>
  <c r="FT42" i="1"/>
  <c r="FU42" i="1" s="1"/>
  <c r="DA41" i="1"/>
  <c r="BM43" i="1"/>
  <c r="BM41" i="1"/>
  <c r="BQ41" i="1" s="1"/>
  <c r="BM39" i="1"/>
  <c r="BQ39" i="1" s="1"/>
  <c r="CG43" i="1"/>
  <c r="CG41" i="1"/>
  <c r="CG39" i="1"/>
  <c r="CQ42" i="1"/>
  <c r="CQ40" i="1"/>
  <c r="EF42" i="1"/>
  <c r="EG42" i="1" s="1"/>
  <c r="EI42" i="1"/>
  <c r="EJ42" i="1"/>
  <c r="ES43" i="1"/>
  <c r="ET43" i="1"/>
  <c r="EP43" i="1"/>
  <c r="EQ43" i="1" s="1"/>
  <c r="FM43" i="1"/>
  <c r="FJ43" i="1"/>
  <c r="FK43" i="1" s="1"/>
  <c r="FN43" i="1"/>
  <c r="FJ39" i="1"/>
  <c r="FK39" i="1" s="1"/>
  <c r="FM39" i="1"/>
  <c r="FN39" i="1"/>
  <c r="GD39" i="1"/>
  <c r="GE39" i="1" s="1"/>
  <c r="GG39" i="1"/>
  <c r="GH39" i="1"/>
  <c r="GR42" i="1"/>
  <c r="GN42" i="1"/>
  <c r="GO42" i="1" s="1"/>
  <c r="GQ42" i="1"/>
  <c r="DB40" i="1"/>
  <c r="DC40" i="1" s="1"/>
  <c r="DE40" i="1"/>
  <c r="DF40" i="1"/>
  <c r="DL43" i="1"/>
  <c r="DM43" i="1" s="1"/>
  <c r="DO43" i="1"/>
  <c r="DP43" i="1"/>
  <c r="DL41" i="1"/>
  <c r="DM41" i="1" s="1"/>
  <c r="DO41" i="1"/>
  <c r="DP41" i="1"/>
  <c r="DL39" i="1"/>
  <c r="DM39" i="1" s="1"/>
  <c r="DO39" i="1"/>
  <c r="DP39" i="1"/>
  <c r="DV42" i="1"/>
  <c r="DW42" i="1" s="1"/>
  <c r="DZ42" i="1"/>
  <c r="DY42" i="1"/>
  <c r="DZ40" i="1"/>
  <c r="DY40" i="1"/>
  <c r="DV40" i="1"/>
  <c r="DW40" i="1" s="1"/>
  <c r="EF43" i="1"/>
  <c r="EG43" i="1" s="1"/>
  <c r="EJ43" i="1"/>
  <c r="EI43" i="1"/>
  <c r="EF41" i="1"/>
  <c r="EG41" i="1" s="1"/>
  <c r="EI41" i="1"/>
  <c r="EJ41" i="1"/>
  <c r="EI39" i="1"/>
  <c r="EJ39" i="1"/>
  <c r="EF39" i="1"/>
  <c r="EG39" i="1" s="1"/>
  <c r="EP42" i="1"/>
  <c r="EQ42" i="1" s="1"/>
  <c r="ET42" i="1"/>
  <c r="ES42" i="1"/>
  <c r="ES40" i="1"/>
  <c r="ET40" i="1"/>
  <c r="EP40" i="1"/>
  <c r="EQ40" i="1" s="1"/>
  <c r="FD43" i="1"/>
  <c r="EZ43" i="1"/>
  <c r="FA43" i="1" s="1"/>
  <c r="FC43" i="1"/>
  <c r="FC41" i="1"/>
  <c r="FD41" i="1"/>
  <c r="EZ41" i="1"/>
  <c r="FA41" i="1" s="1"/>
  <c r="EZ39" i="1"/>
  <c r="FA39" i="1" s="1"/>
  <c r="FC39" i="1"/>
  <c r="FD39" i="1"/>
  <c r="FJ42" i="1"/>
  <c r="FK42" i="1" s="1"/>
  <c r="FN42" i="1"/>
  <c r="FM42" i="1"/>
  <c r="FN40" i="1"/>
  <c r="FJ40" i="1"/>
  <c r="FK40" i="1" s="1"/>
  <c r="FM40" i="1"/>
  <c r="FT43" i="1"/>
  <c r="FU43" i="1" s="1"/>
  <c r="FW43" i="1"/>
  <c r="FX43" i="1"/>
  <c r="FT41" i="1"/>
  <c r="FU41" i="1" s="1"/>
  <c r="FW41" i="1"/>
  <c r="FX41" i="1"/>
  <c r="FT39" i="1"/>
  <c r="FU39" i="1" s="1"/>
  <c r="FW39" i="1"/>
  <c r="FX39" i="1"/>
  <c r="GD42" i="1"/>
  <c r="GE42" i="1" s="1"/>
  <c r="GG42" i="1"/>
  <c r="GH42" i="1"/>
  <c r="GD40" i="1"/>
  <c r="GE40" i="1" s="1"/>
  <c r="GG40" i="1"/>
  <c r="GH40" i="1"/>
  <c r="GQ43" i="1"/>
  <c r="GN43" i="1"/>
  <c r="GO43" i="1" s="1"/>
  <c r="GR43" i="1"/>
  <c r="GQ41" i="1"/>
  <c r="GR41" i="1"/>
  <c r="GN41" i="1"/>
  <c r="GO41" i="1" s="1"/>
  <c r="GQ39" i="1"/>
  <c r="GN39" i="1"/>
  <c r="GO39" i="1" s="1"/>
  <c r="GR39" i="1"/>
  <c r="DB42" i="1"/>
  <c r="DC42" i="1" s="1"/>
  <c r="DE42" i="1"/>
  <c r="DF42" i="1"/>
  <c r="DL42" i="1"/>
  <c r="DM42" i="1" s="1"/>
  <c r="DO42" i="1"/>
  <c r="DP42" i="1"/>
  <c r="DP40" i="1"/>
  <c r="DO40" i="1"/>
  <c r="DL40" i="1"/>
  <c r="DM40" i="1" s="1"/>
  <c r="DY43" i="1"/>
  <c r="DZ43" i="1"/>
  <c r="DV43" i="1"/>
  <c r="DW43" i="1" s="1"/>
  <c r="DV39" i="1"/>
  <c r="DW39" i="1" s="1"/>
  <c r="DY39" i="1"/>
  <c r="DZ39" i="1"/>
  <c r="EI40" i="1"/>
  <c r="EJ40" i="1"/>
  <c r="EF40" i="1"/>
  <c r="EG40" i="1" s="1"/>
  <c r="ES41" i="1"/>
  <c r="ET41" i="1"/>
  <c r="EP41" i="1"/>
  <c r="EQ41" i="1" s="1"/>
  <c r="ES39" i="1"/>
  <c r="ET39" i="1"/>
  <c r="EP39" i="1"/>
  <c r="EQ39" i="1" s="1"/>
  <c r="EZ40" i="1"/>
  <c r="FA40" i="1" s="1"/>
  <c r="FC40" i="1"/>
  <c r="FD40" i="1"/>
  <c r="FT40" i="1"/>
  <c r="FU40" i="1" s="1"/>
  <c r="FW40" i="1"/>
  <c r="FX40" i="1"/>
  <c r="GD43" i="1"/>
  <c r="GE43" i="1" s="1"/>
  <c r="GG43" i="1"/>
  <c r="GH43" i="1"/>
  <c r="GD41" i="1"/>
  <c r="GE41" i="1" s="1"/>
  <c r="GG41" i="1"/>
  <c r="GH41" i="1"/>
  <c r="GQ40" i="1"/>
  <c r="GR40" i="1"/>
  <c r="GN40" i="1"/>
  <c r="GO40" i="1" s="1"/>
  <c r="DE43" i="1"/>
  <c r="DF43" i="1"/>
  <c r="DB43" i="1"/>
  <c r="DC43" i="1" s="1"/>
  <c r="DB39" i="1"/>
  <c r="DC39" i="1" s="1"/>
  <c r="DE39" i="1"/>
  <c r="DF39" i="1"/>
  <c r="DA38" i="1"/>
  <c r="DA34" i="1"/>
  <c r="DB34" i="1" s="1"/>
  <c r="DC34" i="1" s="1"/>
  <c r="DA30" i="1"/>
  <c r="DA26" i="1"/>
  <c r="DA22" i="1"/>
  <c r="DK38" i="1"/>
  <c r="DK36" i="1"/>
  <c r="DL36" i="1" s="1"/>
  <c r="DM36" i="1" s="1"/>
  <c r="DK34" i="1"/>
  <c r="DK32" i="1"/>
  <c r="DK30" i="1"/>
  <c r="DL30" i="1" s="1"/>
  <c r="DM30" i="1" s="1"/>
  <c r="DK28" i="1"/>
  <c r="DK26" i="1"/>
  <c r="DL26" i="1" s="1"/>
  <c r="DM26" i="1" s="1"/>
  <c r="DK24" i="1"/>
  <c r="DL24" i="1" s="1"/>
  <c r="DM24" i="1" s="1"/>
  <c r="DK22" i="1"/>
  <c r="DL22" i="1" s="1"/>
  <c r="DM22" i="1" s="1"/>
  <c r="DU37" i="1"/>
  <c r="DU35" i="1"/>
  <c r="DV35" i="1" s="1"/>
  <c r="DW35" i="1" s="1"/>
  <c r="DU33" i="1"/>
  <c r="DU31" i="1"/>
  <c r="DU29" i="1"/>
  <c r="DV29" i="1" s="1"/>
  <c r="DW29" i="1" s="1"/>
  <c r="DU27" i="1"/>
  <c r="DU25" i="1"/>
  <c r="DV25" i="1" s="1"/>
  <c r="DW25" i="1" s="1"/>
  <c r="DU23" i="1"/>
  <c r="DV23" i="1" s="1"/>
  <c r="DW23" i="1" s="1"/>
  <c r="EE38" i="1"/>
  <c r="EE36" i="1"/>
  <c r="EJ36" i="1" s="1"/>
  <c r="EE34" i="1"/>
  <c r="EE32" i="1"/>
  <c r="EE30" i="1"/>
  <c r="EE28" i="1"/>
  <c r="EF28" i="1" s="1"/>
  <c r="EG28" i="1" s="1"/>
  <c r="EE26" i="1"/>
  <c r="EE24" i="1"/>
  <c r="EE22" i="1"/>
  <c r="CG42" i="1"/>
  <c r="CG40" i="1"/>
  <c r="CQ43" i="1"/>
  <c r="CQ41" i="1"/>
  <c r="CQ39" i="1"/>
  <c r="DK20" i="1"/>
  <c r="DL20" i="1" s="1"/>
  <c r="DM20" i="1" s="1"/>
  <c r="DK18" i="1"/>
  <c r="DL18" i="1" s="1"/>
  <c r="DM18" i="1" s="1"/>
  <c r="DK16" i="1"/>
  <c r="DP16" i="1" s="1"/>
  <c r="DK14" i="1"/>
  <c r="DL14" i="1" s="1"/>
  <c r="DM14" i="1" s="1"/>
  <c r="DU21" i="1"/>
  <c r="DU19" i="1"/>
  <c r="DV19" i="1" s="1"/>
  <c r="DW19" i="1" s="1"/>
  <c r="DU17" i="1"/>
  <c r="DZ17" i="1" s="1"/>
  <c r="DU15" i="1"/>
  <c r="DV15" i="1" s="1"/>
  <c r="DW15" i="1" s="1"/>
  <c r="DU13" i="1"/>
  <c r="DV13" i="1" s="1"/>
  <c r="DW13" i="1" s="1"/>
  <c r="EE20" i="1"/>
  <c r="EF20" i="1" s="1"/>
  <c r="EG20" i="1" s="1"/>
  <c r="EE18" i="1"/>
  <c r="EF18" i="1" s="1"/>
  <c r="EG18" i="1" s="1"/>
  <c r="EE16" i="1"/>
  <c r="EF16" i="1" s="1"/>
  <c r="EG16" i="1" s="1"/>
  <c r="EE14" i="1"/>
  <c r="EF14" i="1" s="1"/>
  <c r="EG14" i="1" s="1"/>
  <c r="DA35" i="1"/>
  <c r="DA31" i="1"/>
  <c r="DB31" i="1" s="1"/>
  <c r="DC31" i="1" s="1"/>
  <c r="DA27" i="1"/>
  <c r="DB27" i="1" s="1"/>
  <c r="DC27" i="1" s="1"/>
  <c r="DA23" i="1"/>
  <c r="DB23" i="1" s="1"/>
  <c r="DC23" i="1" s="1"/>
  <c r="DA19" i="1"/>
  <c r="DB19" i="1" s="1"/>
  <c r="DC19" i="1" s="1"/>
  <c r="DA15" i="1"/>
  <c r="DA18" i="1"/>
  <c r="DB18" i="1" s="1"/>
  <c r="DC18" i="1" s="1"/>
  <c r="DA14" i="1"/>
  <c r="DB14" i="1" s="1"/>
  <c r="DC14" i="1" s="1"/>
  <c r="EY37" i="1"/>
  <c r="EZ37" i="1" s="1"/>
  <c r="FA37" i="1" s="1"/>
  <c r="EY35" i="1"/>
  <c r="EZ35" i="1" s="1"/>
  <c r="FA35" i="1" s="1"/>
  <c r="EY33" i="1"/>
  <c r="EZ33" i="1" s="1"/>
  <c r="FA33" i="1" s="1"/>
  <c r="EY31" i="1"/>
  <c r="EY29" i="1"/>
  <c r="EY27" i="1"/>
  <c r="EZ27" i="1" s="1"/>
  <c r="FA27" i="1" s="1"/>
  <c r="EY25" i="1"/>
  <c r="EZ25" i="1" s="1"/>
  <c r="FA25" i="1" s="1"/>
  <c r="EY23" i="1"/>
  <c r="EZ23" i="1" s="1"/>
  <c r="FA23" i="1" s="1"/>
  <c r="EY21" i="1"/>
  <c r="EY19" i="1"/>
  <c r="EZ19" i="1" s="1"/>
  <c r="FA19" i="1" s="1"/>
  <c r="EY17" i="1"/>
  <c r="EZ17" i="1" s="1"/>
  <c r="FA17" i="1" s="1"/>
  <c r="EY15" i="1"/>
  <c r="EZ15" i="1" s="1"/>
  <c r="FA15" i="1" s="1"/>
  <c r="EY13" i="1"/>
  <c r="EZ13" i="1" s="1"/>
  <c r="FA13" i="1" s="1"/>
  <c r="FS37" i="1"/>
  <c r="FT37" i="1" s="1"/>
  <c r="FU37" i="1" s="1"/>
  <c r="FS35" i="1"/>
  <c r="FT35" i="1" s="1"/>
  <c r="FU35" i="1" s="1"/>
  <c r="FS33" i="1"/>
  <c r="FS31" i="1"/>
  <c r="FS29" i="1"/>
  <c r="FS27" i="1"/>
  <c r="FT27" i="1" s="1"/>
  <c r="FU27" i="1" s="1"/>
  <c r="FS25" i="1"/>
  <c r="FT25" i="1" s="1"/>
  <c r="FU25" i="1" s="1"/>
  <c r="FS23" i="1"/>
  <c r="FX23" i="1" s="1"/>
  <c r="FS21" i="1"/>
  <c r="FT21" i="1" s="1"/>
  <c r="FU21" i="1" s="1"/>
  <c r="FS19" i="1"/>
  <c r="FT19" i="1" s="1"/>
  <c r="FU19" i="1" s="1"/>
  <c r="FS17" i="1"/>
  <c r="FT17" i="1" s="1"/>
  <c r="FU17" i="1" s="1"/>
  <c r="FS15" i="1"/>
  <c r="EO14" i="1"/>
  <c r="DA37" i="1"/>
  <c r="DB37" i="1" s="1"/>
  <c r="DC37" i="1" s="1"/>
  <c r="DA33" i="1"/>
  <c r="DA29" i="1"/>
  <c r="DB29" i="1" s="1"/>
  <c r="DC29" i="1" s="1"/>
  <c r="DA25" i="1"/>
  <c r="DB25" i="1" s="1"/>
  <c r="DC25" i="1" s="1"/>
  <c r="DA21" i="1"/>
  <c r="DB21" i="1" s="1"/>
  <c r="DC21" i="1" s="1"/>
  <c r="DA17" i="1"/>
  <c r="DA13" i="1"/>
  <c r="DB13" i="1" s="1"/>
  <c r="DC13" i="1" s="1"/>
  <c r="DA36" i="1"/>
  <c r="DB36" i="1" s="1"/>
  <c r="DC36" i="1" s="1"/>
  <c r="DA32" i="1"/>
  <c r="DB32" i="1" s="1"/>
  <c r="DC32" i="1" s="1"/>
  <c r="DA28" i="1"/>
  <c r="DA24" i="1"/>
  <c r="DA20" i="1"/>
  <c r="DB20" i="1" s="1"/>
  <c r="DC20" i="1" s="1"/>
  <c r="DA16" i="1"/>
  <c r="DB16" i="1" s="1"/>
  <c r="DC16" i="1" s="1"/>
  <c r="DK37" i="1"/>
  <c r="DK35" i="1"/>
  <c r="DP35" i="1" s="1"/>
  <c r="DK33" i="1"/>
  <c r="DL33" i="1" s="1"/>
  <c r="DM33" i="1" s="1"/>
  <c r="DK31" i="1"/>
  <c r="DP31" i="1" s="1"/>
  <c r="DK29" i="1"/>
  <c r="DK27" i="1"/>
  <c r="DP27" i="1" s="1"/>
  <c r="DK25" i="1"/>
  <c r="DK23" i="1"/>
  <c r="DP23" i="1" s="1"/>
  <c r="DK21" i="1"/>
  <c r="DL21" i="1" s="1"/>
  <c r="DM21" i="1" s="1"/>
  <c r="DK19" i="1"/>
  <c r="DL19" i="1" s="1"/>
  <c r="DM19" i="1" s="1"/>
  <c r="DK17" i="1"/>
  <c r="DL17" i="1" s="1"/>
  <c r="DM17" i="1" s="1"/>
  <c r="DK15" i="1"/>
  <c r="DL15" i="1" s="1"/>
  <c r="DM15" i="1" s="1"/>
  <c r="DK13" i="1"/>
  <c r="DL13" i="1" s="1"/>
  <c r="DM13" i="1" s="1"/>
  <c r="DU38" i="1"/>
  <c r="DV38" i="1" s="1"/>
  <c r="DW38" i="1" s="1"/>
  <c r="DU36" i="1"/>
  <c r="DV36" i="1" s="1"/>
  <c r="DW36" i="1" s="1"/>
  <c r="DU34" i="1"/>
  <c r="DV34" i="1" s="1"/>
  <c r="DW34" i="1" s="1"/>
  <c r="DU32" i="1"/>
  <c r="DU30" i="1"/>
  <c r="DU28" i="1"/>
  <c r="DV28" i="1" s="1"/>
  <c r="DW28" i="1" s="1"/>
  <c r="DU26" i="1"/>
  <c r="DV26" i="1" s="1"/>
  <c r="DW26" i="1" s="1"/>
  <c r="DU24" i="1"/>
  <c r="DV24" i="1" s="1"/>
  <c r="DW24" i="1" s="1"/>
  <c r="DU22" i="1"/>
  <c r="DV22" i="1" s="1"/>
  <c r="DW22" i="1" s="1"/>
  <c r="DU20" i="1"/>
  <c r="DU18" i="1"/>
  <c r="DV18" i="1" s="1"/>
  <c r="DW18" i="1" s="1"/>
  <c r="DU16" i="1"/>
  <c r="DZ16" i="1" s="1"/>
  <c r="DU14" i="1"/>
  <c r="DV14" i="1" s="1"/>
  <c r="DW14" i="1" s="1"/>
  <c r="EE37" i="1"/>
  <c r="EF37" i="1" s="1"/>
  <c r="EG37" i="1" s="1"/>
  <c r="EE35" i="1"/>
  <c r="EF35" i="1" s="1"/>
  <c r="EG35" i="1" s="1"/>
  <c r="EE33" i="1"/>
  <c r="EE31" i="1"/>
  <c r="EF31" i="1" s="1"/>
  <c r="EG31" i="1" s="1"/>
  <c r="EE29" i="1"/>
  <c r="EF29" i="1" s="1"/>
  <c r="EG29" i="1" s="1"/>
  <c r="EE27" i="1"/>
  <c r="EF27" i="1" s="1"/>
  <c r="EG27" i="1" s="1"/>
  <c r="EE25" i="1"/>
  <c r="EF25" i="1" s="1"/>
  <c r="EG25" i="1" s="1"/>
  <c r="EE23" i="1"/>
  <c r="EF23" i="1" s="1"/>
  <c r="EG23" i="1" s="1"/>
  <c r="EE21" i="1"/>
  <c r="EF21" i="1" s="1"/>
  <c r="EG21" i="1" s="1"/>
  <c r="EE19" i="1"/>
  <c r="EF19" i="1" s="1"/>
  <c r="EG19" i="1" s="1"/>
  <c r="EE17" i="1"/>
  <c r="EJ17" i="1" s="1"/>
  <c r="EE15" i="1"/>
  <c r="EJ15" i="1" s="1"/>
  <c r="EE13" i="1"/>
  <c r="FI26" i="1"/>
  <c r="FJ26" i="1" s="1"/>
  <c r="FK26" i="1" s="1"/>
  <c r="FI38" i="1"/>
  <c r="FI36" i="1"/>
  <c r="FN36" i="1" s="1"/>
  <c r="FI34" i="1"/>
  <c r="FJ34" i="1" s="1"/>
  <c r="FK34" i="1" s="1"/>
  <c r="FI32" i="1"/>
  <c r="FJ32" i="1" s="1"/>
  <c r="FK32" i="1" s="1"/>
  <c r="FI30" i="1"/>
  <c r="FJ30" i="1" s="1"/>
  <c r="FK30" i="1" s="1"/>
  <c r="FI28" i="1"/>
  <c r="FJ28" i="1" s="1"/>
  <c r="FK28" i="1" s="1"/>
  <c r="FI24" i="1"/>
  <c r="FJ24" i="1" s="1"/>
  <c r="FK24" i="1" s="1"/>
  <c r="FI22" i="1"/>
  <c r="FJ22" i="1" s="1"/>
  <c r="FK22" i="1" s="1"/>
  <c r="FI20" i="1"/>
  <c r="FJ20" i="1" s="1"/>
  <c r="FK20" i="1" s="1"/>
  <c r="FI18" i="1"/>
  <c r="FJ18" i="1" s="1"/>
  <c r="FK18" i="1" s="1"/>
  <c r="FI16" i="1"/>
  <c r="FN16" i="1" s="1"/>
  <c r="FI14" i="1"/>
  <c r="FJ14" i="1" s="1"/>
  <c r="FK14" i="1" s="1"/>
  <c r="GC38" i="1"/>
  <c r="GC36" i="1"/>
  <c r="GD36" i="1" s="1"/>
  <c r="GE36" i="1" s="1"/>
  <c r="GC34" i="1"/>
  <c r="GD34" i="1" s="1"/>
  <c r="GE34" i="1" s="1"/>
  <c r="GC32" i="1"/>
  <c r="GD32" i="1" s="1"/>
  <c r="GE32" i="1" s="1"/>
  <c r="GC30" i="1"/>
  <c r="GC28" i="1"/>
  <c r="GD28" i="1" s="1"/>
  <c r="GE28" i="1" s="1"/>
  <c r="GC26" i="1"/>
  <c r="GD26" i="1" s="1"/>
  <c r="GE26" i="1" s="1"/>
  <c r="FS13" i="1"/>
  <c r="FT13" i="1" s="1"/>
  <c r="FU13" i="1" s="1"/>
  <c r="EP38" i="1"/>
  <c r="EQ38" i="1" s="1"/>
  <c r="EP30" i="1"/>
  <c r="EQ30" i="1" s="1"/>
  <c r="ET16" i="1"/>
  <c r="EZ31" i="1"/>
  <c r="FA31" i="1" s="1"/>
  <c r="EZ21" i="1"/>
  <c r="FA21" i="1" s="1"/>
  <c r="FJ38" i="1"/>
  <c r="FK38" i="1" s="1"/>
  <c r="FX17" i="1"/>
  <c r="GH36" i="1"/>
  <c r="GD16" i="1"/>
  <c r="GE16" i="1" s="1"/>
  <c r="GH16" i="1"/>
  <c r="GN37" i="1"/>
  <c r="GO37" i="1" s="1"/>
  <c r="GN29" i="1"/>
  <c r="GO29" i="1" s="1"/>
  <c r="CR15" i="1"/>
  <c r="CS15" i="1" s="1"/>
  <c r="DB22" i="1"/>
  <c r="DC22" i="1" s="1"/>
  <c r="DL38" i="1"/>
  <c r="DM38" i="1" s="1"/>
  <c r="DL32" i="1"/>
  <c r="DM32" i="1" s="1"/>
  <c r="DP32" i="1"/>
  <c r="DV37" i="1"/>
  <c r="DW37" i="1" s="1"/>
  <c r="EF38" i="1"/>
  <c r="EG38" i="1" s="1"/>
  <c r="EF36" i="1"/>
  <c r="EG36" i="1" s="1"/>
  <c r="EJ32" i="1"/>
  <c r="EF32" i="1"/>
  <c r="EG32" i="1" s="1"/>
  <c r="EF30" i="1"/>
  <c r="EG30" i="1" s="1"/>
  <c r="EF26" i="1"/>
  <c r="EG26" i="1" s="1"/>
  <c r="EF22" i="1"/>
  <c r="EG22" i="1" s="1"/>
  <c r="BM38" i="1"/>
  <c r="BN38" i="1" s="1"/>
  <c r="BO38" i="1" s="1"/>
  <c r="BM36" i="1"/>
  <c r="BR36" i="1" s="1"/>
  <c r="BM34" i="1"/>
  <c r="BN34" i="1" s="1"/>
  <c r="BO34" i="1" s="1"/>
  <c r="BM32" i="1"/>
  <c r="BN32" i="1" s="1"/>
  <c r="BO32" i="1" s="1"/>
  <c r="BM30" i="1"/>
  <c r="BN30" i="1" s="1"/>
  <c r="BO30" i="1" s="1"/>
  <c r="BM28" i="1"/>
  <c r="BM26" i="1"/>
  <c r="BN26" i="1" s="1"/>
  <c r="BO26" i="1" s="1"/>
  <c r="BM24" i="1"/>
  <c r="BN24" i="1" s="1"/>
  <c r="BO24" i="1" s="1"/>
  <c r="BM22" i="1"/>
  <c r="BN22" i="1" s="1"/>
  <c r="BO22" i="1" s="1"/>
  <c r="BM20" i="1"/>
  <c r="BM18" i="1"/>
  <c r="BN18" i="1" s="1"/>
  <c r="BO18" i="1" s="1"/>
  <c r="BM16" i="1"/>
  <c r="BN16" i="1" s="1"/>
  <c r="BO16" i="1" s="1"/>
  <c r="BM14" i="1"/>
  <c r="BN14" i="1" s="1"/>
  <c r="BO14" i="1" s="1"/>
  <c r="EP36" i="1"/>
  <c r="EQ36" i="1" s="1"/>
  <c r="EP28" i="1"/>
  <c r="EQ28" i="1" s="1"/>
  <c r="FJ36" i="1"/>
  <c r="FK36" i="1" s="1"/>
  <c r="FT31" i="1"/>
  <c r="FU31" i="1" s="1"/>
  <c r="GD38" i="1"/>
  <c r="GE38" i="1" s="1"/>
  <c r="GD30" i="1"/>
  <c r="GE30" i="1" s="1"/>
  <c r="GD20" i="1"/>
  <c r="GE20" i="1" s="1"/>
  <c r="GR33" i="1"/>
  <c r="GN33" i="1"/>
  <c r="GO33" i="1" s="1"/>
  <c r="GN23" i="1"/>
  <c r="GO23" i="1" s="1"/>
  <c r="GR23" i="1"/>
  <c r="CV17" i="1"/>
  <c r="DL34" i="1"/>
  <c r="DM34" i="1" s="1"/>
  <c r="DV31" i="1"/>
  <c r="DW31" i="1" s="1"/>
  <c r="DV27" i="1"/>
  <c r="DW27" i="1" s="1"/>
  <c r="DZ23" i="1"/>
  <c r="DV21" i="1"/>
  <c r="DW21" i="1" s="1"/>
  <c r="EF34" i="1"/>
  <c r="EG34" i="1" s="1"/>
  <c r="DB33" i="1"/>
  <c r="DC33" i="1" s="1"/>
  <c r="DB17" i="1"/>
  <c r="DC17" i="1" s="1"/>
  <c r="EO37" i="1"/>
  <c r="EO35" i="1"/>
  <c r="EO33" i="1"/>
  <c r="EO31" i="1"/>
  <c r="EO29" i="1"/>
  <c r="EO27" i="1"/>
  <c r="EO25" i="1"/>
  <c r="EO23" i="1"/>
  <c r="EO21" i="1"/>
  <c r="EO19" i="1"/>
  <c r="EO17" i="1"/>
  <c r="EO15" i="1"/>
  <c r="EO13" i="1"/>
  <c r="EY38" i="1"/>
  <c r="EY36" i="1"/>
  <c r="EY34" i="1"/>
  <c r="EY32" i="1"/>
  <c r="EY30" i="1"/>
  <c r="EY28" i="1"/>
  <c r="EY26" i="1"/>
  <c r="EY24" i="1"/>
  <c r="EY22" i="1"/>
  <c r="EY20" i="1"/>
  <c r="EY18" i="1"/>
  <c r="EY16" i="1"/>
  <c r="EY14" i="1"/>
  <c r="FI37" i="1"/>
  <c r="FI35" i="1"/>
  <c r="FI33" i="1"/>
  <c r="FI31" i="1"/>
  <c r="FI29" i="1"/>
  <c r="FI27" i="1"/>
  <c r="FI25" i="1"/>
  <c r="FI23" i="1"/>
  <c r="FI21" i="1"/>
  <c r="FI19" i="1"/>
  <c r="FI17" i="1"/>
  <c r="FI15" i="1"/>
  <c r="FI13" i="1"/>
  <c r="FS38" i="1"/>
  <c r="FS36" i="1"/>
  <c r="FS34" i="1"/>
  <c r="FS32" i="1"/>
  <c r="FS30" i="1"/>
  <c r="FS28" i="1"/>
  <c r="FS26" i="1"/>
  <c r="FS24" i="1"/>
  <c r="FS22" i="1"/>
  <c r="FS20" i="1"/>
  <c r="FS18" i="1"/>
  <c r="FS16" i="1"/>
  <c r="FS14" i="1"/>
  <c r="GC37" i="1"/>
  <c r="GC35" i="1"/>
  <c r="GC33" i="1"/>
  <c r="GC31" i="1"/>
  <c r="GC29" i="1"/>
  <c r="GC27" i="1"/>
  <c r="GC25" i="1"/>
  <c r="GC23" i="1"/>
  <c r="GC21" i="1"/>
  <c r="GC19" i="1"/>
  <c r="GC17" i="1"/>
  <c r="GC15" i="1"/>
  <c r="GC13" i="1"/>
  <c r="GM38" i="1"/>
  <c r="GM36" i="1"/>
  <c r="GM34" i="1"/>
  <c r="GM32" i="1"/>
  <c r="GM30" i="1"/>
  <c r="GM28" i="1"/>
  <c r="GM26" i="1"/>
  <c r="GM24" i="1"/>
  <c r="GM22" i="1"/>
  <c r="GM20" i="1"/>
  <c r="GM18" i="1"/>
  <c r="GM16" i="1"/>
  <c r="GM14" i="1"/>
  <c r="CH37" i="1"/>
  <c r="CI37" i="1" s="1"/>
  <c r="CH35" i="1"/>
  <c r="CI35" i="1" s="1"/>
  <c r="CH33" i="1"/>
  <c r="CI33" i="1" s="1"/>
  <c r="CL33" i="1"/>
  <c r="CH31" i="1"/>
  <c r="CI31" i="1" s="1"/>
  <c r="CH29" i="1"/>
  <c r="CI29" i="1" s="1"/>
  <c r="CH27" i="1"/>
  <c r="CI27" i="1" s="1"/>
  <c r="CH25" i="1"/>
  <c r="CI25" i="1" s="1"/>
  <c r="CH23" i="1"/>
  <c r="CI23" i="1" s="1"/>
  <c r="CL23" i="1"/>
  <c r="CH21" i="1"/>
  <c r="CI21" i="1" s="1"/>
  <c r="CH19" i="1"/>
  <c r="CI19" i="1" s="1"/>
  <c r="CH17" i="1"/>
  <c r="CI17" i="1" s="1"/>
  <c r="CL17" i="1"/>
  <c r="CH15" i="1"/>
  <c r="CI15" i="1" s="1"/>
  <c r="CH13" i="1"/>
  <c r="CI13" i="1" s="1"/>
  <c r="CR38" i="1"/>
  <c r="CS38" i="1" s="1"/>
  <c r="CV36" i="1"/>
  <c r="CR36" i="1"/>
  <c r="CS36" i="1" s="1"/>
  <c r="CR34" i="1"/>
  <c r="CS34" i="1" s="1"/>
  <c r="CV32" i="1"/>
  <c r="CR32" i="1"/>
  <c r="CS32" i="1" s="1"/>
  <c r="CR30" i="1"/>
  <c r="CS30" i="1" s="1"/>
  <c r="CR28" i="1"/>
  <c r="CS28" i="1" s="1"/>
  <c r="CV28" i="1"/>
  <c r="CR26" i="1"/>
  <c r="CS26" i="1" s="1"/>
  <c r="CR24" i="1"/>
  <c r="CS24" i="1" s="1"/>
  <c r="CV22" i="1"/>
  <c r="CR22" i="1"/>
  <c r="CS22" i="1" s="1"/>
  <c r="CR20" i="1"/>
  <c r="CS20" i="1" s="1"/>
  <c r="CR18" i="1"/>
  <c r="CS18" i="1" s="1"/>
  <c r="CR16" i="1"/>
  <c r="CS16" i="1" s="1"/>
  <c r="CV16" i="1"/>
  <c r="CR14" i="1"/>
  <c r="CS14" i="1" s="1"/>
  <c r="DB35" i="1"/>
  <c r="DC35" i="1" s="1"/>
  <c r="DF35" i="1"/>
  <c r="DF27" i="1"/>
  <c r="DB15" i="1"/>
  <c r="DC15" i="1" s="1"/>
  <c r="EP34" i="1"/>
  <c r="EQ34" i="1" s="1"/>
  <c r="EP32" i="1"/>
  <c r="EQ32" i="1" s="1"/>
  <c r="ET32" i="1"/>
  <c r="EP26" i="1"/>
  <c r="EQ26" i="1" s="1"/>
  <c r="EP22" i="1"/>
  <c r="EQ22" i="1" s="1"/>
  <c r="EP14" i="1"/>
  <c r="EQ14" i="1" s="1"/>
  <c r="EZ29" i="1"/>
  <c r="FA29" i="1" s="1"/>
  <c r="FT33" i="1"/>
  <c r="FU33" i="1" s="1"/>
  <c r="FX33" i="1"/>
  <c r="FT29" i="1"/>
  <c r="FU29" i="1" s="1"/>
  <c r="FT15" i="1"/>
  <c r="FU15" i="1" s="1"/>
  <c r="GD24" i="1"/>
  <c r="GE24" i="1" s="1"/>
  <c r="GD22" i="1"/>
  <c r="GE22" i="1" s="1"/>
  <c r="GD18" i="1"/>
  <c r="GE18" i="1" s="1"/>
  <c r="GH18" i="1"/>
  <c r="GD14" i="1"/>
  <c r="GE14" i="1" s="1"/>
  <c r="GN35" i="1"/>
  <c r="GO35" i="1" s="1"/>
  <c r="GR35" i="1"/>
  <c r="GN31" i="1"/>
  <c r="GO31" i="1" s="1"/>
  <c r="GR31" i="1"/>
  <c r="GN27" i="1"/>
  <c r="GO27" i="1" s="1"/>
  <c r="GR27" i="1"/>
  <c r="GN25" i="1"/>
  <c r="GO25" i="1" s="1"/>
  <c r="GR25" i="1"/>
  <c r="GN21" i="1"/>
  <c r="GO21" i="1" s="1"/>
  <c r="GR21" i="1"/>
  <c r="GN19" i="1"/>
  <c r="GO19" i="1" s="1"/>
  <c r="GN17" i="1"/>
  <c r="GO17" i="1" s="1"/>
  <c r="GR17" i="1"/>
  <c r="GN15" i="1"/>
  <c r="GO15" i="1" s="1"/>
  <c r="GR15" i="1"/>
  <c r="CH38" i="1"/>
  <c r="CI38" i="1" s="1"/>
  <c r="CH36" i="1"/>
  <c r="CI36" i="1" s="1"/>
  <c r="CL36" i="1"/>
  <c r="CH34" i="1"/>
  <c r="CI34" i="1" s="1"/>
  <c r="CH32" i="1"/>
  <c r="CI32" i="1" s="1"/>
  <c r="CL32" i="1"/>
  <c r="CH30" i="1"/>
  <c r="CI30" i="1" s="1"/>
  <c r="CH28" i="1"/>
  <c r="CI28" i="1" s="1"/>
  <c r="CH26" i="1"/>
  <c r="CI26" i="1" s="1"/>
  <c r="CH24" i="1"/>
  <c r="CI24" i="1" s="1"/>
  <c r="CH22" i="1"/>
  <c r="CI22" i="1" s="1"/>
  <c r="CL22" i="1"/>
  <c r="CH20" i="1"/>
  <c r="CI20" i="1" s="1"/>
  <c r="CH18" i="1"/>
  <c r="CI18" i="1" s="1"/>
  <c r="CH16" i="1"/>
  <c r="CI16" i="1" s="1"/>
  <c r="CH14" i="1"/>
  <c r="CI14" i="1" s="1"/>
  <c r="CR37" i="1"/>
  <c r="CS37" i="1" s="1"/>
  <c r="CR35" i="1"/>
  <c r="CS35" i="1" s="1"/>
  <c r="CV35" i="1"/>
  <c r="CR33" i="1"/>
  <c r="CS33" i="1" s="1"/>
  <c r="CV33" i="1"/>
  <c r="CR31" i="1"/>
  <c r="CS31" i="1" s="1"/>
  <c r="CR29" i="1"/>
  <c r="CS29" i="1" s="1"/>
  <c r="CR27" i="1"/>
  <c r="CS27" i="1" s="1"/>
  <c r="CV27" i="1"/>
  <c r="CR25" i="1"/>
  <c r="CS25" i="1" s="1"/>
  <c r="CR23" i="1"/>
  <c r="CS23" i="1" s="1"/>
  <c r="CV23" i="1"/>
  <c r="CR21" i="1"/>
  <c r="CS21" i="1" s="1"/>
  <c r="CV21" i="1"/>
  <c r="CR19" i="1"/>
  <c r="CS19" i="1" s="1"/>
  <c r="CR13" i="1"/>
  <c r="CS13" i="1" s="1"/>
  <c r="DB38" i="1"/>
  <c r="DC38" i="1" s="1"/>
  <c r="DB30" i="1"/>
  <c r="DC30" i="1" s="1"/>
  <c r="DB26" i="1"/>
  <c r="DC26" i="1" s="1"/>
  <c r="DL28" i="1"/>
  <c r="DM28" i="1" s="1"/>
  <c r="DP28" i="1"/>
  <c r="DV33" i="1"/>
  <c r="DW33" i="1" s="1"/>
  <c r="DZ33" i="1"/>
  <c r="DV17" i="1"/>
  <c r="DW17" i="1" s="1"/>
  <c r="EF24" i="1"/>
  <c r="EG24" i="1" s="1"/>
  <c r="DF36" i="1"/>
  <c r="DB28" i="1"/>
  <c r="DC28" i="1" s="1"/>
  <c r="DF28" i="1"/>
  <c r="DB24" i="1"/>
  <c r="DC24" i="1" s="1"/>
  <c r="DL37" i="1"/>
  <c r="DM37" i="1" s="1"/>
  <c r="DL35" i="1"/>
  <c r="DM35" i="1" s="1"/>
  <c r="DL31" i="1"/>
  <c r="DM31" i="1" s="1"/>
  <c r="DL29" i="1"/>
  <c r="DM29" i="1" s="1"/>
  <c r="DL27" i="1"/>
  <c r="DM27" i="1" s="1"/>
  <c r="DV32" i="1"/>
  <c r="DW32" i="1" s="1"/>
  <c r="DV16" i="1"/>
  <c r="DW16" i="1" s="1"/>
  <c r="EJ35" i="1"/>
  <c r="EJ33" i="1"/>
  <c r="EF33" i="1"/>
  <c r="EG33" i="1" s="1"/>
  <c r="EJ27" i="1"/>
  <c r="EJ23" i="1"/>
  <c r="EF17" i="1"/>
  <c r="EG17" i="1" s="1"/>
  <c r="EF15" i="1"/>
  <c r="EG15" i="1" s="1"/>
  <c r="EF13" i="1"/>
  <c r="EG13" i="1" s="1"/>
  <c r="BM37" i="1"/>
  <c r="BN37" i="1" s="1"/>
  <c r="BO37" i="1" s="1"/>
  <c r="BM35" i="1"/>
  <c r="BN35" i="1" s="1"/>
  <c r="BO35" i="1" s="1"/>
  <c r="BM33" i="1"/>
  <c r="BN33" i="1" s="1"/>
  <c r="BO33" i="1" s="1"/>
  <c r="BM31" i="1"/>
  <c r="BN31" i="1" s="1"/>
  <c r="BO31" i="1" s="1"/>
  <c r="BM29" i="1"/>
  <c r="BN29" i="1" s="1"/>
  <c r="BO29" i="1" s="1"/>
  <c r="BM27" i="1"/>
  <c r="BR27" i="1" s="1"/>
  <c r="BM25" i="1"/>
  <c r="BN25" i="1" s="1"/>
  <c r="BO25" i="1" s="1"/>
  <c r="BM23" i="1"/>
  <c r="BN23" i="1" s="1"/>
  <c r="BO23" i="1" s="1"/>
  <c r="BM21" i="1"/>
  <c r="BN21" i="1" s="1"/>
  <c r="BO21" i="1" s="1"/>
  <c r="BM19" i="1"/>
  <c r="BN19" i="1" s="1"/>
  <c r="BO19" i="1" s="1"/>
  <c r="BM17" i="1"/>
  <c r="BM15" i="1"/>
  <c r="BN15" i="1" s="1"/>
  <c r="BO15" i="1" s="1"/>
  <c r="BM13" i="1"/>
  <c r="BN13" i="1" s="1"/>
  <c r="BO13" i="1" s="1"/>
  <c r="BW19" i="1"/>
  <c r="BX19" i="1" s="1"/>
  <c r="BY19" i="1" s="1"/>
  <c r="BW17" i="1"/>
  <c r="BX17" i="1" s="1"/>
  <c r="BY17" i="1" s="1"/>
  <c r="BW15" i="1"/>
  <c r="BW13" i="1"/>
  <c r="BX13" i="1" s="1"/>
  <c r="BY13" i="1" s="1"/>
  <c r="BX111" i="1"/>
  <c r="BY111" i="1" s="1"/>
  <c r="CA111" i="1"/>
  <c r="CB111" i="1"/>
  <c r="CB109" i="1"/>
  <c r="BX109" i="1"/>
  <c r="BY109" i="1" s="1"/>
  <c r="CA109" i="1"/>
  <c r="CA107" i="1"/>
  <c r="CB107" i="1"/>
  <c r="BX107" i="1"/>
  <c r="BY107" i="1" s="1"/>
  <c r="BX105" i="1"/>
  <c r="BY105" i="1" s="1"/>
  <c r="CA105" i="1"/>
  <c r="CB105" i="1"/>
  <c r="BX103" i="1"/>
  <c r="BY103" i="1" s="1"/>
  <c r="CA103" i="1"/>
  <c r="CB103" i="1"/>
  <c r="CB101" i="1"/>
  <c r="BX101" i="1"/>
  <c r="BY101" i="1" s="1"/>
  <c r="CA101" i="1"/>
  <c r="CA99" i="1"/>
  <c r="CB99" i="1"/>
  <c r="BX99" i="1"/>
  <c r="BY99" i="1" s="1"/>
  <c r="BX97" i="1"/>
  <c r="BY97" i="1" s="1"/>
  <c r="CA97" i="1"/>
  <c r="CB97" i="1"/>
  <c r="BX95" i="1"/>
  <c r="BY95" i="1" s="1"/>
  <c r="CA95" i="1"/>
  <c r="CB95" i="1"/>
  <c r="CB93" i="1"/>
  <c r="BX93" i="1"/>
  <c r="BY93" i="1" s="1"/>
  <c r="CA93" i="1"/>
  <c r="CA91" i="1"/>
  <c r="CB91" i="1"/>
  <c r="BX91" i="1"/>
  <c r="BY91" i="1" s="1"/>
  <c r="BX89" i="1"/>
  <c r="BY89" i="1" s="1"/>
  <c r="CA89" i="1"/>
  <c r="CB89" i="1"/>
  <c r="BX87" i="1"/>
  <c r="BY87" i="1" s="1"/>
  <c r="CA87" i="1"/>
  <c r="CB87" i="1"/>
  <c r="CB85" i="1"/>
  <c r="BX85" i="1"/>
  <c r="BY85" i="1" s="1"/>
  <c r="CA85" i="1"/>
  <c r="CA83" i="1"/>
  <c r="CB83" i="1"/>
  <c r="BX83" i="1"/>
  <c r="BY83" i="1" s="1"/>
  <c r="BX81" i="1"/>
  <c r="BY81" i="1" s="1"/>
  <c r="CA81" i="1"/>
  <c r="CB81" i="1"/>
  <c r="BX79" i="1"/>
  <c r="BY79" i="1" s="1"/>
  <c r="CA79" i="1"/>
  <c r="CB79" i="1"/>
  <c r="CB77" i="1"/>
  <c r="BX77" i="1"/>
  <c r="BY77" i="1" s="1"/>
  <c r="CA77" i="1"/>
  <c r="CA75" i="1"/>
  <c r="CB75" i="1"/>
  <c r="BX75" i="1"/>
  <c r="BY75" i="1" s="1"/>
  <c r="BX73" i="1"/>
  <c r="BY73" i="1" s="1"/>
  <c r="CA73" i="1"/>
  <c r="CB73" i="1"/>
  <c r="BX71" i="1"/>
  <c r="BY71" i="1" s="1"/>
  <c r="CA71" i="1"/>
  <c r="CB71" i="1"/>
  <c r="CB69" i="1"/>
  <c r="BX69" i="1"/>
  <c r="BY69" i="1" s="1"/>
  <c r="CA69" i="1"/>
  <c r="CA67" i="1"/>
  <c r="CB67" i="1"/>
  <c r="BX67" i="1"/>
  <c r="BY67" i="1" s="1"/>
  <c r="BX65" i="1"/>
  <c r="BY65" i="1" s="1"/>
  <c r="CA65" i="1"/>
  <c r="CB65" i="1"/>
  <c r="BX63" i="1"/>
  <c r="BY63" i="1" s="1"/>
  <c r="CA63" i="1"/>
  <c r="CB63" i="1"/>
  <c r="CB61" i="1"/>
  <c r="BX61" i="1"/>
  <c r="BY61" i="1" s="1"/>
  <c r="CA61" i="1"/>
  <c r="CA59" i="1"/>
  <c r="CB59" i="1"/>
  <c r="BX59" i="1"/>
  <c r="BY59" i="1" s="1"/>
  <c r="BX57" i="1"/>
  <c r="BY57" i="1" s="1"/>
  <c r="CA57" i="1"/>
  <c r="CB57" i="1"/>
  <c r="BW55" i="1"/>
  <c r="BW53" i="1"/>
  <c r="BW51" i="1"/>
  <c r="BW49" i="1"/>
  <c r="BW47" i="1"/>
  <c r="BW45" i="1"/>
  <c r="BW43" i="1"/>
  <c r="BW41" i="1"/>
  <c r="BW39" i="1"/>
  <c r="BW18" i="1"/>
  <c r="BX18" i="1" s="1"/>
  <c r="BY18" i="1" s="1"/>
  <c r="BW16" i="1"/>
  <c r="BX16" i="1" s="1"/>
  <c r="BY16" i="1" s="1"/>
  <c r="BW14" i="1"/>
  <c r="BX14" i="1" s="1"/>
  <c r="BY14" i="1" s="1"/>
  <c r="BX110" i="1"/>
  <c r="BY110" i="1" s="1"/>
  <c r="CA110" i="1"/>
  <c r="CB110" i="1"/>
  <c r="CA108" i="1"/>
  <c r="CB108" i="1"/>
  <c r="BX108" i="1"/>
  <c r="BY108" i="1" s="1"/>
  <c r="CA106" i="1"/>
  <c r="CB106" i="1"/>
  <c r="BX106" i="1"/>
  <c r="BY106" i="1" s="1"/>
  <c r="BX104" i="1"/>
  <c r="BY104" i="1" s="1"/>
  <c r="CA104" i="1"/>
  <c r="CB104" i="1"/>
  <c r="BX102" i="1"/>
  <c r="BY102" i="1" s="1"/>
  <c r="CA102" i="1"/>
  <c r="CB102" i="1"/>
  <c r="CA100" i="1"/>
  <c r="CB100" i="1"/>
  <c r="BX100" i="1"/>
  <c r="BY100" i="1" s="1"/>
  <c r="CA98" i="1"/>
  <c r="CB98" i="1"/>
  <c r="BX98" i="1"/>
  <c r="BY98" i="1" s="1"/>
  <c r="BX96" i="1"/>
  <c r="BY96" i="1" s="1"/>
  <c r="CA96" i="1"/>
  <c r="CB96" i="1"/>
  <c r="BX94" i="1"/>
  <c r="BY94" i="1" s="1"/>
  <c r="CA94" i="1"/>
  <c r="CB94" i="1"/>
  <c r="CA92" i="1"/>
  <c r="CB92" i="1"/>
  <c r="BX92" i="1"/>
  <c r="BY92" i="1" s="1"/>
  <c r="CA90" i="1"/>
  <c r="CB90" i="1"/>
  <c r="BX90" i="1"/>
  <c r="BY90" i="1" s="1"/>
  <c r="BX88" i="1"/>
  <c r="BY88" i="1" s="1"/>
  <c r="CA88" i="1"/>
  <c r="CB88" i="1"/>
  <c r="BX86" i="1"/>
  <c r="BY86" i="1" s="1"/>
  <c r="CA86" i="1"/>
  <c r="CB86" i="1"/>
  <c r="CA84" i="1"/>
  <c r="CB84" i="1"/>
  <c r="BX84" i="1"/>
  <c r="BY84" i="1" s="1"/>
  <c r="CA82" i="1"/>
  <c r="CB82" i="1"/>
  <c r="BX82" i="1"/>
  <c r="BY82" i="1" s="1"/>
  <c r="BX80" i="1"/>
  <c r="BY80" i="1" s="1"/>
  <c r="CA80" i="1"/>
  <c r="CB80" i="1"/>
  <c r="BX78" i="1"/>
  <c r="BY78" i="1" s="1"/>
  <c r="CA78" i="1"/>
  <c r="CB78" i="1"/>
  <c r="CA76" i="1"/>
  <c r="CB76" i="1"/>
  <c r="BX76" i="1"/>
  <c r="BY76" i="1" s="1"/>
  <c r="CA74" i="1"/>
  <c r="CB74" i="1"/>
  <c r="BX74" i="1"/>
  <c r="BY74" i="1" s="1"/>
  <c r="BX72" i="1"/>
  <c r="BY72" i="1" s="1"/>
  <c r="CA72" i="1"/>
  <c r="CB72" i="1"/>
  <c r="BX70" i="1"/>
  <c r="BY70" i="1" s="1"/>
  <c r="CA70" i="1"/>
  <c r="CB70" i="1"/>
  <c r="CA68" i="1"/>
  <c r="CB68" i="1"/>
  <c r="BX68" i="1"/>
  <c r="BY68" i="1" s="1"/>
  <c r="CA66" i="1"/>
  <c r="CB66" i="1"/>
  <c r="BX66" i="1"/>
  <c r="BY66" i="1" s="1"/>
  <c r="BX64" i="1"/>
  <c r="BY64" i="1" s="1"/>
  <c r="CA64" i="1"/>
  <c r="CB64" i="1"/>
  <c r="BX62" i="1"/>
  <c r="BY62" i="1" s="1"/>
  <c r="CA62" i="1"/>
  <c r="CB62" i="1"/>
  <c r="CA60" i="1"/>
  <c r="CB60" i="1"/>
  <c r="BX60" i="1"/>
  <c r="BY60" i="1" s="1"/>
  <c r="CA58" i="1"/>
  <c r="CB58" i="1"/>
  <c r="BX58" i="1"/>
  <c r="BY58" i="1" s="1"/>
  <c r="BX56" i="1"/>
  <c r="BY56" i="1" s="1"/>
  <c r="CA56" i="1"/>
  <c r="CB56" i="1"/>
  <c r="BW54" i="1"/>
  <c r="BW52" i="1"/>
  <c r="BW50" i="1"/>
  <c r="BW48" i="1"/>
  <c r="BW46" i="1"/>
  <c r="BW44" i="1"/>
  <c r="BW42" i="1"/>
  <c r="BW40" i="1"/>
  <c r="BX38" i="1"/>
  <c r="BY38" i="1" s="1"/>
  <c r="CB36" i="1"/>
  <c r="BX36" i="1"/>
  <c r="BY36" i="1" s="1"/>
  <c r="BX34" i="1"/>
  <c r="BY34" i="1" s="1"/>
  <c r="CB32" i="1"/>
  <c r="BX32" i="1"/>
  <c r="BY32" i="1" s="1"/>
  <c r="BX30" i="1"/>
  <c r="BY30" i="1" s="1"/>
  <c r="BX28" i="1"/>
  <c r="BY28" i="1" s="1"/>
  <c r="CB28" i="1"/>
  <c r="BX26" i="1"/>
  <c r="BY26" i="1" s="1"/>
  <c r="BX24" i="1"/>
  <c r="BY24" i="1" s="1"/>
  <c r="BX22" i="1"/>
  <c r="BY22" i="1" s="1"/>
  <c r="BX20" i="1"/>
  <c r="BY20" i="1" s="1"/>
  <c r="BX37" i="1"/>
  <c r="BY37" i="1" s="1"/>
  <c r="BX35" i="1"/>
  <c r="BY35" i="1" s="1"/>
  <c r="CB35" i="1"/>
  <c r="BX33" i="1"/>
  <c r="BY33" i="1" s="1"/>
  <c r="CB33" i="1"/>
  <c r="CB31" i="1"/>
  <c r="BX31" i="1"/>
  <c r="BY31" i="1" s="1"/>
  <c r="BX29" i="1"/>
  <c r="BY29" i="1" s="1"/>
  <c r="CB27" i="1"/>
  <c r="BX27" i="1"/>
  <c r="BY27" i="1" s="1"/>
  <c r="BX25" i="1"/>
  <c r="BY25" i="1" s="1"/>
  <c r="BX23" i="1"/>
  <c r="BY23" i="1" s="1"/>
  <c r="BX21" i="1"/>
  <c r="BY21" i="1" s="1"/>
  <c r="BR110" i="1"/>
  <c r="BN110" i="1"/>
  <c r="BO110" i="1" s="1"/>
  <c r="BQ110" i="1"/>
  <c r="BQ108" i="1"/>
  <c r="BR108" i="1"/>
  <c r="BN108" i="1"/>
  <c r="BO108" i="1" s="1"/>
  <c r="BQ106" i="1"/>
  <c r="BR106" i="1"/>
  <c r="BN106" i="1"/>
  <c r="BO106" i="1" s="1"/>
  <c r="BR104" i="1"/>
  <c r="BN104" i="1"/>
  <c r="BO104" i="1" s="1"/>
  <c r="BQ104" i="1"/>
  <c r="BQ102" i="1"/>
  <c r="BN102" i="1"/>
  <c r="BO102" i="1" s="1"/>
  <c r="BR102" i="1"/>
  <c r="BQ100" i="1"/>
  <c r="BN100" i="1"/>
  <c r="BO100" i="1" s="1"/>
  <c r="BR100" i="1"/>
  <c r="BQ98" i="1"/>
  <c r="BR98" i="1"/>
  <c r="BN98" i="1"/>
  <c r="BO98" i="1" s="1"/>
  <c r="BR96" i="1"/>
  <c r="BN96" i="1"/>
  <c r="BO96" i="1" s="1"/>
  <c r="BQ96" i="1"/>
  <c r="BN94" i="1"/>
  <c r="BO94" i="1" s="1"/>
  <c r="BQ94" i="1"/>
  <c r="BR94" i="1"/>
  <c r="BN92" i="1"/>
  <c r="BO92" i="1" s="1"/>
  <c r="BQ92" i="1"/>
  <c r="BR92" i="1"/>
  <c r="BN90" i="1"/>
  <c r="BO90" i="1" s="1"/>
  <c r="BQ90" i="1"/>
  <c r="BR90" i="1"/>
  <c r="BN88" i="1"/>
  <c r="BO88" i="1" s="1"/>
  <c r="BQ88" i="1"/>
  <c r="BR88" i="1"/>
  <c r="BN86" i="1"/>
  <c r="BO86" i="1" s="1"/>
  <c r="BQ86" i="1"/>
  <c r="BR86" i="1"/>
  <c r="BN84" i="1"/>
  <c r="BO84" i="1" s="1"/>
  <c r="BQ84" i="1"/>
  <c r="BR84" i="1"/>
  <c r="BN82" i="1"/>
  <c r="BO82" i="1" s="1"/>
  <c r="BQ82" i="1"/>
  <c r="BR82" i="1"/>
  <c r="BN80" i="1"/>
  <c r="BO80" i="1" s="1"/>
  <c r="BQ80" i="1"/>
  <c r="BR80" i="1"/>
  <c r="BN78" i="1"/>
  <c r="BO78" i="1" s="1"/>
  <c r="BQ78" i="1"/>
  <c r="BR78" i="1"/>
  <c r="BN76" i="1"/>
  <c r="BO76" i="1" s="1"/>
  <c r="BQ76" i="1"/>
  <c r="BR76" i="1"/>
  <c r="BN74" i="1"/>
  <c r="BO74" i="1" s="1"/>
  <c r="BQ74" i="1"/>
  <c r="BR74" i="1"/>
  <c r="BN72" i="1"/>
  <c r="BO72" i="1" s="1"/>
  <c r="BQ72" i="1"/>
  <c r="BR72" i="1"/>
  <c r="BN70" i="1"/>
  <c r="BO70" i="1" s="1"/>
  <c r="BR70" i="1"/>
  <c r="BQ70" i="1"/>
  <c r="BQ68" i="1"/>
  <c r="BN68" i="1"/>
  <c r="BO68" i="1" s="1"/>
  <c r="BR68" i="1"/>
  <c r="BQ66" i="1"/>
  <c r="BN66" i="1"/>
  <c r="BO66" i="1" s="1"/>
  <c r="BR66" i="1"/>
  <c r="BQ64" i="1"/>
  <c r="BN64" i="1"/>
  <c r="BO64" i="1" s="1"/>
  <c r="BR64" i="1"/>
  <c r="BQ62" i="1"/>
  <c r="BN62" i="1"/>
  <c r="BO62" i="1" s="1"/>
  <c r="BR62" i="1"/>
  <c r="BN60" i="1"/>
  <c r="BO60" i="1" s="1"/>
  <c r="BQ60" i="1"/>
  <c r="BR60" i="1"/>
  <c r="BQ58" i="1"/>
  <c r="BR58" i="1"/>
  <c r="BN58" i="1"/>
  <c r="BO58" i="1" s="1"/>
  <c r="BR56" i="1"/>
  <c r="BQ56" i="1"/>
  <c r="BN56" i="1"/>
  <c r="BO56" i="1" s="1"/>
  <c r="BQ54" i="1"/>
  <c r="BR54" i="1"/>
  <c r="BN54" i="1"/>
  <c r="BO54" i="1" s="1"/>
  <c r="BN52" i="1"/>
  <c r="BO52" i="1" s="1"/>
  <c r="BQ52" i="1"/>
  <c r="BR52" i="1"/>
  <c r="BQ50" i="1"/>
  <c r="BN50" i="1"/>
  <c r="BO50" i="1" s="1"/>
  <c r="BR50" i="1"/>
  <c r="BN48" i="1"/>
  <c r="BO48" i="1" s="1"/>
  <c r="BQ48" i="1"/>
  <c r="BR48" i="1"/>
  <c r="BQ46" i="1"/>
  <c r="BN46" i="1"/>
  <c r="BO46" i="1" s="1"/>
  <c r="BR46" i="1"/>
  <c r="BN44" i="1"/>
  <c r="BO44" i="1" s="1"/>
  <c r="BQ44" i="1"/>
  <c r="BR44" i="1"/>
  <c r="BN42" i="1"/>
  <c r="BO42" i="1" s="1"/>
  <c r="BQ42" i="1"/>
  <c r="BR42" i="1"/>
  <c r="BN40" i="1"/>
  <c r="BO40" i="1" s="1"/>
  <c r="BQ40" i="1"/>
  <c r="BR40" i="1"/>
  <c r="BN36" i="1"/>
  <c r="BO36" i="1" s="1"/>
  <c r="BN28" i="1"/>
  <c r="BO28" i="1" s="1"/>
  <c r="BR28" i="1"/>
  <c r="BN20" i="1"/>
  <c r="BO20" i="1" s="1"/>
  <c r="BN111" i="1"/>
  <c r="BO111" i="1" s="1"/>
  <c r="BR111" i="1"/>
  <c r="BQ111" i="1"/>
  <c r="BN109" i="1"/>
  <c r="BO109" i="1" s="1"/>
  <c r="BQ109" i="1"/>
  <c r="BR109" i="1"/>
  <c r="BN107" i="1"/>
  <c r="BO107" i="1" s="1"/>
  <c r="BQ107" i="1"/>
  <c r="BR107" i="1"/>
  <c r="BQ105" i="1"/>
  <c r="BN105" i="1"/>
  <c r="BO105" i="1" s="1"/>
  <c r="BR105" i="1"/>
  <c r="BN103" i="1"/>
  <c r="BO103" i="1" s="1"/>
  <c r="BR103" i="1"/>
  <c r="BQ103" i="1"/>
  <c r="BQ101" i="1"/>
  <c r="BN101" i="1"/>
  <c r="BO101" i="1" s="1"/>
  <c r="BR101" i="1"/>
  <c r="BN99" i="1"/>
  <c r="BO99" i="1" s="1"/>
  <c r="BQ99" i="1"/>
  <c r="BR99" i="1"/>
  <c r="BQ97" i="1"/>
  <c r="BR97" i="1"/>
  <c r="BN97" i="1"/>
  <c r="BO97" i="1" s="1"/>
  <c r="BQ95" i="1"/>
  <c r="BN95" i="1"/>
  <c r="BO95" i="1" s="1"/>
  <c r="BR95" i="1"/>
  <c r="BN93" i="1"/>
  <c r="BO93" i="1" s="1"/>
  <c r="BR93" i="1"/>
  <c r="BQ93" i="1"/>
  <c r="BQ91" i="1"/>
  <c r="BN91" i="1"/>
  <c r="BO91" i="1" s="1"/>
  <c r="BR91" i="1"/>
  <c r="BQ89" i="1"/>
  <c r="BN89" i="1"/>
  <c r="BO89" i="1" s="1"/>
  <c r="BR89" i="1"/>
  <c r="BQ87" i="1"/>
  <c r="BR87" i="1"/>
  <c r="BN87" i="1"/>
  <c r="BO87" i="1" s="1"/>
  <c r="BN85" i="1"/>
  <c r="BO85" i="1" s="1"/>
  <c r="BQ85" i="1"/>
  <c r="BR85" i="1"/>
  <c r="BQ83" i="1"/>
  <c r="BN83" i="1"/>
  <c r="BO83" i="1" s="1"/>
  <c r="BR83" i="1"/>
  <c r="BQ81" i="1"/>
  <c r="BR81" i="1"/>
  <c r="BN81" i="1"/>
  <c r="BO81" i="1" s="1"/>
  <c r="BQ79" i="1"/>
  <c r="BN79" i="1"/>
  <c r="BO79" i="1" s="1"/>
  <c r="BR79" i="1"/>
  <c r="BQ77" i="1"/>
  <c r="BN77" i="1"/>
  <c r="BO77" i="1" s="1"/>
  <c r="BR77" i="1"/>
  <c r="BQ75" i="1"/>
  <c r="BN75" i="1"/>
  <c r="BO75" i="1" s="1"/>
  <c r="BR75" i="1"/>
  <c r="BQ73" i="1"/>
  <c r="BR73" i="1"/>
  <c r="BN73" i="1"/>
  <c r="BO73" i="1" s="1"/>
  <c r="BQ71" i="1"/>
  <c r="BN71" i="1"/>
  <c r="BO71" i="1" s="1"/>
  <c r="BR71" i="1"/>
  <c r="BQ69" i="1"/>
  <c r="BR69" i="1"/>
  <c r="BN69" i="1"/>
  <c r="BO69" i="1" s="1"/>
  <c r="BQ67" i="1"/>
  <c r="BR67" i="1"/>
  <c r="BN67" i="1"/>
  <c r="BO67" i="1" s="1"/>
  <c r="BN65" i="1"/>
  <c r="BO65" i="1" s="1"/>
  <c r="BQ65" i="1"/>
  <c r="BR65" i="1"/>
  <c r="BQ63" i="1"/>
  <c r="BR63" i="1"/>
  <c r="BN63" i="1"/>
  <c r="BO63" i="1" s="1"/>
  <c r="BQ61" i="1"/>
  <c r="BR61" i="1"/>
  <c r="BN61" i="1"/>
  <c r="BO61" i="1" s="1"/>
  <c r="BR59" i="1"/>
  <c r="BN59" i="1"/>
  <c r="BO59" i="1" s="1"/>
  <c r="BQ59" i="1"/>
  <c r="BR57" i="1"/>
  <c r="BQ57" i="1"/>
  <c r="BN57" i="1"/>
  <c r="BO57" i="1" s="1"/>
  <c r="BN55" i="1"/>
  <c r="BO55" i="1" s="1"/>
  <c r="BQ55" i="1"/>
  <c r="BR55" i="1"/>
  <c r="BQ53" i="1"/>
  <c r="BR53" i="1"/>
  <c r="BN53" i="1"/>
  <c r="BO53" i="1" s="1"/>
  <c r="BN51" i="1"/>
  <c r="BO51" i="1" s="1"/>
  <c r="BQ51" i="1"/>
  <c r="BR51" i="1"/>
  <c r="BR49" i="1"/>
  <c r="BN49" i="1"/>
  <c r="BO49" i="1" s="1"/>
  <c r="BQ49" i="1"/>
  <c r="BQ47" i="1"/>
  <c r="BR47" i="1"/>
  <c r="BN47" i="1"/>
  <c r="BO47" i="1" s="1"/>
  <c r="BR45" i="1"/>
  <c r="BN45" i="1"/>
  <c r="BO45" i="1" s="1"/>
  <c r="BQ45" i="1"/>
  <c r="BN43" i="1"/>
  <c r="BO43" i="1" s="1"/>
  <c r="BQ43" i="1"/>
  <c r="BR43" i="1"/>
  <c r="BR41" i="1"/>
  <c r="BN41" i="1"/>
  <c r="BO41" i="1" s="1"/>
  <c r="BR39" i="1"/>
  <c r="BR31" i="1"/>
  <c r="BN27" i="1"/>
  <c r="BO27" i="1" s="1"/>
  <c r="BN17" i="1"/>
  <c r="BO17" i="1" s="1"/>
  <c r="BD97" i="1"/>
  <c r="BE97" i="1" s="1"/>
  <c r="BH97" i="1"/>
  <c r="BG97" i="1"/>
  <c r="BD77" i="1"/>
  <c r="BE77" i="1" s="1"/>
  <c r="BG77" i="1"/>
  <c r="BH77" i="1"/>
  <c r="BD66" i="1"/>
  <c r="BE66" i="1" s="1"/>
  <c r="BG66" i="1"/>
  <c r="BH66" i="1"/>
  <c r="BD61" i="1"/>
  <c r="BE61" i="1" s="1"/>
  <c r="BG61" i="1"/>
  <c r="BH61" i="1"/>
  <c r="BD30" i="1"/>
  <c r="BE30" i="1" s="1"/>
  <c r="BG30" i="1"/>
  <c r="BD23" i="1"/>
  <c r="BE23" i="1" s="1"/>
  <c r="BG23" i="1"/>
  <c r="BD17" i="1"/>
  <c r="BE17" i="1" s="1"/>
  <c r="BD111" i="1"/>
  <c r="BE111" i="1" s="1"/>
  <c r="BH111" i="1"/>
  <c r="BG111" i="1"/>
  <c r="BD105" i="1"/>
  <c r="BE105" i="1" s="1"/>
  <c r="BH105" i="1"/>
  <c r="BG105" i="1"/>
  <c r="BD100" i="1"/>
  <c r="BE100" i="1" s="1"/>
  <c r="BH100" i="1"/>
  <c r="BG100" i="1"/>
  <c r="BH95" i="1"/>
  <c r="BD95" i="1"/>
  <c r="BE95" i="1" s="1"/>
  <c r="BG95" i="1"/>
  <c r="BD88" i="1"/>
  <c r="BE88" i="1" s="1"/>
  <c r="BH88" i="1"/>
  <c r="BG88" i="1"/>
  <c r="BD81" i="1"/>
  <c r="BE81" i="1" s="1"/>
  <c r="BG81" i="1"/>
  <c r="BH81" i="1"/>
  <c r="BD73" i="1"/>
  <c r="BE73" i="1" s="1"/>
  <c r="BG73" i="1"/>
  <c r="BH73" i="1"/>
  <c r="BD65" i="1"/>
  <c r="BE65" i="1" s="1"/>
  <c r="BG65" i="1"/>
  <c r="BH65" i="1"/>
  <c r="BD58" i="1"/>
  <c r="BE58" i="1" s="1"/>
  <c r="BG58" i="1"/>
  <c r="BH58" i="1"/>
  <c r="BD49" i="1"/>
  <c r="BE49" i="1" s="1"/>
  <c r="BG49" i="1"/>
  <c r="BH49" i="1"/>
  <c r="BG40" i="1"/>
  <c r="BH40" i="1"/>
  <c r="BD40" i="1"/>
  <c r="BE40" i="1" s="1"/>
  <c r="BD29" i="1"/>
  <c r="BE29" i="1" s="1"/>
  <c r="BG29" i="1"/>
  <c r="BD22" i="1"/>
  <c r="BE22" i="1" s="1"/>
  <c r="BD14" i="1"/>
  <c r="BE14" i="1" s="1"/>
  <c r="BD108" i="1"/>
  <c r="BE108" i="1" s="1"/>
  <c r="BH108" i="1"/>
  <c r="BG108" i="1"/>
  <c r="BH89" i="1"/>
  <c r="BD89" i="1"/>
  <c r="BE89" i="1" s="1"/>
  <c r="BG89" i="1"/>
  <c r="BD41" i="1"/>
  <c r="BE41" i="1" s="1"/>
  <c r="BG41" i="1"/>
  <c r="BH41" i="1"/>
  <c r="BD110" i="1"/>
  <c r="BE110" i="1" s="1"/>
  <c r="BG110" i="1"/>
  <c r="BH110" i="1"/>
  <c r="BH103" i="1"/>
  <c r="BD103" i="1"/>
  <c r="BE103" i="1" s="1"/>
  <c r="BG103" i="1"/>
  <c r="BH99" i="1"/>
  <c r="BD99" i="1"/>
  <c r="BE99" i="1" s="1"/>
  <c r="BG99" i="1"/>
  <c r="BD93" i="1"/>
  <c r="BE93" i="1" s="1"/>
  <c r="BG93" i="1"/>
  <c r="BH93" i="1"/>
  <c r="BD87" i="1"/>
  <c r="BE87" i="1" s="1"/>
  <c r="BG87" i="1"/>
  <c r="BH87" i="1"/>
  <c r="BD79" i="1"/>
  <c r="BE79" i="1" s="1"/>
  <c r="BG79" i="1"/>
  <c r="BH79" i="1"/>
  <c r="BD70" i="1"/>
  <c r="BE70" i="1" s="1"/>
  <c r="BG70" i="1"/>
  <c r="BH70" i="1"/>
  <c r="BD64" i="1"/>
  <c r="BE64" i="1" s="1"/>
  <c r="BG64" i="1"/>
  <c r="BH64" i="1"/>
  <c r="BD57" i="1"/>
  <c r="BE57" i="1" s="1"/>
  <c r="BG57" i="1"/>
  <c r="BH57" i="1"/>
  <c r="BG46" i="1"/>
  <c r="BH46" i="1"/>
  <c r="BD46" i="1"/>
  <c r="BE46" i="1" s="1"/>
  <c r="BD38" i="1"/>
  <c r="BE38" i="1" s="1"/>
  <c r="BG38" i="1"/>
  <c r="BG26" i="1"/>
  <c r="BD26" i="1"/>
  <c r="BE26" i="1" s="1"/>
  <c r="BD21" i="1"/>
  <c r="BE21" i="1" s="1"/>
  <c r="BD101" i="1"/>
  <c r="BE101" i="1" s="1"/>
  <c r="BG101" i="1"/>
  <c r="BH101" i="1"/>
  <c r="BD82" i="1"/>
  <c r="BE82" i="1" s="1"/>
  <c r="BG82" i="1"/>
  <c r="BH82" i="1"/>
  <c r="BD50" i="1"/>
  <c r="BE50" i="1" s="1"/>
  <c r="BG50" i="1"/>
  <c r="BH50" i="1"/>
  <c r="BH109" i="1"/>
  <c r="BD109" i="1"/>
  <c r="BE109" i="1" s="1"/>
  <c r="BG109" i="1"/>
  <c r="BD102" i="1"/>
  <c r="BE102" i="1" s="1"/>
  <c r="BH102" i="1"/>
  <c r="BG102" i="1"/>
  <c r="BD98" i="1"/>
  <c r="BE98" i="1" s="1"/>
  <c r="BG98" i="1"/>
  <c r="BH98" i="1"/>
  <c r="BH92" i="1"/>
  <c r="BD92" i="1"/>
  <c r="BE92" i="1" s="1"/>
  <c r="BG92" i="1"/>
  <c r="BH85" i="1"/>
  <c r="BD85" i="1"/>
  <c r="BE85" i="1" s="1"/>
  <c r="BG85" i="1"/>
  <c r="BD78" i="1"/>
  <c r="BE78" i="1" s="1"/>
  <c r="BG78" i="1"/>
  <c r="BH78" i="1"/>
  <c r="BD69" i="1"/>
  <c r="BE69" i="1" s="1"/>
  <c r="BG69" i="1"/>
  <c r="BH69" i="1"/>
  <c r="BD62" i="1"/>
  <c r="BE62" i="1" s="1"/>
  <c r="BG62" i="1"/>
  <c r="BH62" i="1"/>
  <c r="BD53" i="1"/>
  <c r="BE53" i="1" s="1"/>
  <c r="BG53" i="1"/>
  <c r="BH53" i="1"/>
  <c r="BH45" i="1"/>
  <c r="BD45" i="1"/>
  <c r="BE45" i="1" s="1"/>
  <c r="BG45" i="1"/>
  <c r="BG34" i="1"/>
  <c r="BD34" i="1"/>
  <c r="BE34" i="1" s="1"/>
  <c r="BD25" i="1"/>
  <c r="BE25" i="1" s="1"/>
  <c r="BD18" i="1"/>
  <c r="BE18" i="1" s="1"/>
  <c r="BC107" i="1"/>
  <c r="BC90" i="1"/>
  <c r="BC74" i="1"/>
  <c r="BC54" i="1"/>
  <c r="BC42" i="1"/>
  <c r="BC80" i="1"/>
  <c r="BC75" i="1"/>
  <c r="BC68" i="1"/>
  <c r="BC52" i="1"/>
  <c r="BC47" i="1"/>
  <c r="BC43" i="1"/>
  <c r="BC33" i="1"/>
  <c r="BC31" i="1"/>
  <c r="BC27" i="1"/>
  <c r="BC20" i="1"/>
  <c r="BC91" i="1"/>
  <c r="BC76" i="1"/>
  <c r="BC71" i="1"/>
  <c r="BC56" i="1"/>
  <c r="BC48" i="1"/>
  <c r="BC44" i="1"/>
  <c r="BC37" i="1"/>
  <c r="BC36" i="1"/>
  <c r="BC24" i="1"/>
  <c r="BC16" i="1"/>
  <c r="BC106" i="1"/>
  <c r="BC104" i="1"/>
  <c r="BC96" i="1"/>
  <c r="BC94" i="1"/>
  <c r="BC86" i="1"/>
  <c r="BC84" i="1"/>
  <c r="BC72" i="1"/>
  <c r="BC60" i="1"/>
  <c r="BC32" i="1"/>
  <c r="BC28" i="1"/>
  <c r="BC19" i="1"/>
  <c r="BC13" i="1"/>
  <c r="BC83" i="1"/>
  <c r="BC67" i="1"/>
  <c r="BC51" i="1"/>
  <c r="BC35" i="1"/>
  <c r="BC39" i="1"/>
  <c r="BC63" i="1"/>
  <c r="BC59" i="1"/>
  <c r="BC55" i="1"/>
  <c r="BC15" i="1"/>
  <c r="GL12" i="1"/>
  <c r="GK12" i="1"/>
  <c r="GB12" i="1"/>
  <c r="GA12" i="1"/>
  <c r="FR12" i="1"/>
  <c r="FQ12" i="1"/>
  <c r="FH12" i="1"/>
  <c r="EX12" i="1"/>
  <c r="EN12" i="1"/>
  <c r="ED12" i="1"/>
  <c r="DT12" i="1"/>
  <c r="DJ12" i="1"/>
  <c r="CP12" i="1"/>
  <c r="CF12" i="1"/>
  <c r="BV12" i="1"/>
  <c r="AI27" i="1"/>
  <c r="AJ27" i="1"/>
  <c r="AK27" i="1"/>
  <c r="AL27" i="1"/>
  <c r="AE27" i="1" s="1"/>
  <c r="AM27" i="1"/>
  <c r="AF27" i="1" s="1"/>
  <c r="AN27" i="1"/>
  <c r="AG27" i="1" s="1"/>
  <c r="AI28" i="1"/>
  <c r="AJ28" i="1"/>
  <c r="AC28" i="1" s="1"/>
  <c r="AK28" i="1"/>
  <c r="AL28" i="1"/>
  <c r="AE28" i="1" s="1"/>
  <c r="AM28" i="1"/>
  <c r="AF28" i="1" s="1"/>
  <c r="AN28" i="1"/>
  <c r="AG28" i="1" s="1"/>
  <c r="AI29" i="1"/>
  <c r="AB29" i="1" s="1"/>
  <c r="AJ29" i="1"/>
  <c r="AC29" i="1" s="1"/>
  <c r="AK29" i="1"/>
  <c r="AL29" i="1"/>
  <c r="AE29" i="1" s="1"/>
  <c r="AM29" i="1"/>
  <c r="AF29" i="1" s="1"/>
  <c r="AN29" i="1"/>
  <c r="AG29" i="1" s="1"/>
  <c r="AI30" i="1"/>
  <c r="AB30" i="1" s="1"/>
  <c r="AJ30" i="1"/>
  <c r="AC30" i="1" s="1"/>
  <c r="AK30" i="1"/>
  <c r="AL30" i="1"/>
  <c r="AE30" i="1" s="1"/>
  <c r="AM30" i="1"/>
  <c r="AF30" i="1" s="1"/>
  <c r="AN30" i="1"/>
  <c r="AG30" i="1" s="1"/>
  <c r="AI31" i="1"/>
  <c r="AB31" i="1" s="1"/>
  <c r="AJ31" i="1"/>
  <c r="AC31" i="1" s="1"/>
  <c r="AK31" i="1"/>
  <c r="AL31" i="1"/>
  <c r="AE31" i="1" s="1"/>
  <c r="AM31" i="1"/>
  <c r="AF31" i="1" s="1"/>
  <c r="AN31" i="1"/>
  <c r="AG31" i="1" s="1"/>
  <c r="AI32" i="1"/>
  <c r="AJ32" i="1"/>
  <c r="AK32" i="1"/>
  <c r="AL32" i="1"/>
  <c r="AM32" i="1"/>
  <c r="AN32" i="1"/>
  <c r="AI33" i="1"/>
  <c r="AJ33" i="1"/>
  <c r="AK33" i="1"/>
  <c r="AL33" i="1"/>
  <c r="AM33" i="1"/>
  <c r="AN33" i="1"/>
  <c r="AI34" i="1"/>
  <c r="AJ34" i="1"/>
  <c r="AK34" i="1"/>
  <c r="AL34" i="1"/>
  <c r="AM34" i="1"/>
  <c r="AN34" i="1"/>
  <c r="AI35" i="1"/>
  <c r="AJ35" i="1"/>
  <c r="AK35" i="1"/>
  <c r="AL35" i="1"/>
  <c r="AM35" i="1"/>
  <c r="AN35" i="1"/>
  <c r="AI36" i="1"/>
  <c r="AJ36" i="1"/>
  <c r="AK36" i="1"/>
  <c r="AL36" i="1"/>
  <c r="AM36" i="1"/>
  <c r="AN36" i="1"/>
  <c r="AI37" i="1"/>
  <c r="AJ37" i="1"/>
  <c r="AK37" i="1"/>
  <c r="AL37" i="1"/>
  <c r="AM37" i="1"/>
  <c r="AN37" i="1"/>
  <c r="AI38" i="1"/>
  <c r="AJ38" i="1"/>
  <c r="AK38" i="1"/>
  <c r="AL38" i="1"/>
  <c r="AM38" i="1"/>
  <c r="AN38" i="1"/>
  <c r="AI39" i="1"/>
  <c r="AJ39" i="1"/>
  <c r="AK39" i="1"/>
  <c r="AL39" i="1"/>
  <c r="AM39" i="1"/>
  <c r="AN39" i="1"/>
  <c r="AI40" i="1"/>
  <c r="AJ40" i="1"/>
  <c r="AK40" i="1"/>
  <c r="AL40" i="1"/>
  <c r="AM40" i="1"/>
  <c r="AN40" i="1"/>
  <c r="AI41" i="1"/>
  <c r="AJ41" i="1"/>
  <c r="AK41" i="1"/>
  <c r="AL41" i="1"/>
  <c r="AM41" i="1"/>
  <c r="AN41" i="1"/>
  <c r="AI42" i="1"/>
  <c r="AJ42" i="1"/>
  <c r="AK42" i="1"/>
  <c r="AL42" i="1"/>
  <c r="AM42" i="1"/>
  <c r="AN42" i="1"/>
  <c r="AI43" i="1"/>
  <c r="AJ43" i="1"/>
  <c r="AK43" i="1"/>
  <c r="AL43" i="1"/>
  <c r="AM43" i="1"/>
  <c r="AN43" i="1"/>
  <c r="AI44" i="1"/>
  <c r="AJ44" i="1"/>
  <c r="AK44" i="1"/>
  <c r="AL44" i="1"/>
  <c r="AM44" i="1"/>
  <c r="AN44" i="1"/>
  <c r="AI45" i="1"/>
  <c r="AJ45" i="1"/>
  <c r="AK45" i="1"/>
  <c r="AL45" i="1"/>
  <c r="AM45" i="1"/>
  <c r="AN45" i="1"/>
  <c r="AI46" i="1"/>
  <c r="AJ46" i="1"/>
  <c r="AK46" i="1"/>
  <c r="AL46" i="1"/>
  <c r="AM46" i="1"/>
  <c r="AN46" i="1"/>
  <c r="AI47" i="1"/>
  <c r="AJ47" i="1"/>
  <c r="AK47" i="1"/>
  <c r="AL47" i="1"/>
  <c r="AM47" i="1"/>
  <c r="AN47" i="1"/>
  <c r="AI48" i="1"/>
  <c r="AJ48" i="1"/>
  <c r="AK48" i="1"/>
  <c r="AL48" i="1"/>
  <c r="AM48" i="1"/>
  <c r="AN48" i="1"/>
  <c r="AI49" i="1"/>
  <c r="AJ49" i="1"/>
  <c r="AK49" i="1"/>
  <c r="AL49" i="1"/>
  <c r="AM49" i="1"/>
  <c r="AN49" i="1"/>
  <c r="AI50" i="1"/>
  <c r="AJ50" i="1"/>
  <c r="AK50" i="1"/>
  <c r="AL50" i="1"/>
  <c r="AM50" i="1"/>
  <c r="AN50" i="1"/>
  <c r="AI51" i="1"/>
  <c r="AJ51" i="1"/>
  <c r="AK51" i="1"/>
  <c r="AL51" i="1"/>
  <c r="AM51" i="1"/>
  <c r="AN51" i="1"/>
  <c r="AI52" i="1"/>
  <c r="AJ52" i="1"/>
  <c r="AK52" i="1"/>
  <c r="AL52" i="1"/>
  <c r="AM52" i="1"/>
  <c r="AN52" i="1"/>
  <c r="AI53" i="1"/>
  <c r="AJ53" i="1"/>
  <c r="AK53" i="1"/>
  <c r="AL53" i="1"/>
  <c r="AM53" i="1"/>
  <c r="AN53" i="1"/>
  <c r="AI54" i="1"/>
  <c r="AJ54" i="1"/>
  <c r="AK54" i="1"/>
  <c r="AL54" i="1"/>
  <c r="AM54" i="1"/>
  <c r="AN54" i="1"/>
  <c r="AI55" i="1"/>
  <c r="AJ55" i="1"/>
  <c r="AK55" i="1"/>
  <c r="AL55" i="1"/>
  <c r="AM55" i="1"/>
  <c r="AN55" i="1"/>
  <c r="AI56" i="1"/>
  <c r="AJ56" i="1"/>
  <c r="AK56" i="1"/>
  <c r="AL56" i="1"/>
  <c r="AM56" i="1"/>
  <c r="AN56" i="1"/>
  <c r="AI57" i="1"/>
  <c r="AJ57" i="1"/>
  <c r="AK57" i="1"/>
  <c r="AL57" i="1"/>
  <c r="AM57" i="1"/>
  <c r="AN57" i="1"/>
  <c r="AI58" i="1"/>
  <c r="AJ58" i="1"/>
  <c r="AK58" i="1"/>
  <c r="AL58" i="1"/>
  <c r="AM58" i="1"/>
  <c r="AN58" i="1"/>
  <c r="AI59" i="1"/>
  <c r="AJ59" i="1"/>
  <c r="AK59" i="1"/>
  <c r="AL59" i="1"/>
  <c r="AM59" i="1"/>
  <c r="AN59" i="1"/>
  <c r="AI60" i="1"/>
  <c r="AJ60" i="1"/>
  <c r="AK60" i="1"/>
  <c r="AL60" i="1"/>
  <c r="AM60" i="1"/>
  <c r="AN60" i="1"/>
  <c r="AI61" i="1"/>
  <c r="AJ61" i="1"/>
  <c r="AK61" i="1"/>
  <c r="AL61" i="1"/>
  <c r="AM61" i="1"/>
  <c r="AN61" i="1"/>
  <c r="AI62" i="1"/>
  <c r="AJ62" i="1"/>
  <c r="AK62" i="1"/>
  <c r="AL62" i="1"/>
  <c r="AM62" i="1"/>
  <c r="AN62" i="1"/>
  <c r="AI63" i="1"/>
  <c r="AJ63" i="1"/>
  <c r="AK63" i="1"/>
  <c r="AL63" i="1"/>
  <c r="AM63" i="1"/>
  <c r="AN63" i="1"/>
  <c r="AI64" i="1"/>
  <c r="AJ64" i="1"/>
  <c r="AK64" i="1"/>
  <c r="AL64" i="1"/>
  <c r="AM64" i="1"/>
  <c r="AN64" i="1"/>
  <c r="AI65" i="1"/>
  <c r="AJ65" i="1"/>
  <c r="AK65" i="1"/>
  <c r="AL65" i="1"/>
  <c r="AM65" i="1"/>
  <c r="AN65" i="1"/>
  <c r="AI66" i="1"/>
  <c r="AJ66" i="1"/>
  <c r="AK66" i="1"/>
  <c r="AL66" i="1"/>
  <c r="AM66" i="1"/>
  <c r="AN66" i="1"/>
  <c r="AI67" i="1"/>
  <c r="AJ67" i="1"/>
  <c r="AK67" i="1"/>
  <c r="AL67" i="1"/>
  <c r="AM67" i="1"/>
  <c r="AN67" i="1"/>
  <c r="AI68" i="1"/>
  <c r="AJ68" i="1"/>
  <c r="AK68" i="1"/>
  <c r="AL68" i="1"/>
  <c r="AM68" i="1"/>
  <c r="AN68" i="1"/>
  <c r="AI69" i="1"/>
  <c r="AJ69" i="1"/>
  <c r="AK69" i="1"/>
  <c r="AL69" i="1"/>
  <c r="AM69" i="1"/>
  <c r="AN69" i="1"/>
  <c r="AI70" i="1"/>
  <c r="AJ70" i="1"/>
  <c r="AK70" i="1"/>
  <c r="AL70" i="1"/>
  <c r="AM70" i="1"/>
  <c r="AN70" i="1"/>
  <c r="AI71" i="1"/>
  <c r="AJ71" i="1"/>
  <c r="AK71" i="1"/>
  <c r="AL71" i="1"/>
  <c r="AM71" i="1"/>
  <c r="AN71" i="1"/>
  <c r="AI72" i="1"/>
  <c r="AJ72" i="1"/>
  <c r="AK72" i="1"/>
  <c r="AL72" i="1"/>
  <c r="AM72" i="1"/>
  <c r="AN72" i="1"/>
  <c r="AI73" i="1"/>
  <c r="AJ73" i="1"/>
  <c r="AK73" i="1"/>
  <c r="AL73" i="1"/>
  <c r="AM73" i="1"/>
  <c r="AN73" i="1"/>
  <c r="AI74" i="1"/>
  <c r="AJ74" i="1"/>
  <c r="AK74" i="1"/>
  <c r="AL74" i="1"/>
  <c r="AM74" i="1"/>
  <c r="AN74" i="1"/>
  <c r="AI75" i="1"/>
  <c r="AJ75" i="1"/>
  <c r="AK75" i="1"/>
  <c r="AL75" i="1"/>
  <c r="AM75" i="1"/>
  <c r="AN75" i="1"/>
  <c r="AI76" i="1"/>
  <c r="AJ76" i="1"/>
  <c r="AK76" i="1"/>
  <c r="AL76" i="1"/>
  <c r="AM76" i="1"/>
  <c r="AN76" i="1"/>
  <c r="AI77" i="1"/>
  <c r="AJ77" i="1"/>
  <c r="AK77" i="1"/>
  <c r="AL77" i="1"/>
  <c r="AM77" i="1"/>
  <c r="AN77" i="1"/>
  <c r="AI78" i="1"/>
  <c r="AJ78" i="1"/>
  <c r="AK78" i="1"/>
  <c r="AL78" i="1"/>
  <c r="AM78" i="1"/>
  <c r="AN78" i="1"/>
  <c r="AI79" i="1"/>
  <c r="AJ79" i="1"/>
  <c r="AK79" i="1"/>
  <c r="AL79" i="1"/>
  <c r="AM79" i="1"/>
  <c r="AN79" i="1"/>
  <c r="AI80" i="1"/>
  <c r="AJ80" i="1"/>
  <c r="AK80" i="1"/>
  <c r="AL80" i="1"/>
  <c r="AM80" i="1"/>
  <c r="AN80" i="1"/>
  <c r="AI81" i="1"/>
  <c r="AJ81" i="1"/>
  <c r="AK81" i="1"/>
  <c r="AL81" i="1"/>
  <c r="AM81" i="1"/>
  <c r="AN81" i="1"/>
  <c r="AI82" i="1"/>
  <c r="AJ82" i="1"/>
  <c r="AK82" i="1"/>
  <c r="AL82" i="1"/>
  <c r="AM82" i="1"/>
  <c r="AN82" i="1"/>
  <c r="AI83" i="1"/>
  <c r="AJ83" i="1"/>
  <c r="AK83" i="1"/>
  <c r="AL83" i="1"/>
  <c r="AM83" i="1"/>
  <c r="AN83" i="1"/>
  <c r="AI84" i="1"/>
  <c r="AJ84" i="1"/>
  <c r="AK84" i="1"/>
  <c r="AL84" i="1"/>
  <c r="AM84" i="1"/>
  <c r="AN84" i="1"/>
  <c r="AI85" i="1"/>
  <c r="AJ85" i="1"/>
  <c r="AK85" i="1"/>
  <c r="AL85" i="1"/>
  <c r="AM85" i="1"/>
  <c r="AN85" i="1"/>
  <c r="AI86" i="1"/>
  <c r="AJ86" i="1"/>
  <c r="AK86" i="1"/>
  <c r="AL86" i="1"/>
  <c r="AM86" i="1"/>
  <c r="AN86" i="1"/>
  <c r="AI87" i="1"/>
  <c r="AJ87" i="1"/>
  <c r="AK87" i="1"/>
  <c r="AL87" i="1"/>
  <c r="AM87" i="1"/>
  <c r="AN87" i="1"/>
  <c r="AI88" i="1"/>
  <c r="AJ88" i="1"/>
  <c r="AK88" i="1"/>
  <c r="AL88" i="1"/>
  <c r="AM88" i="1"/>
  <c r="AN88" i="1"/>
  <c r="AI89" i="1"/>
  <c r="AJ89" i="1"/>
  <c r="AK89" i="1"/>
  <c r="AL89" i="1"/>
  <c r="AM89" i="1"/>
  <c r="AN89" i="1"/>
  <c r="AI90" i="1"/>
  <c r="AJ90" i="1"/>
  <c r="AK90" i="1"/>
  <c r="AL90" i="1"/>
  <c r="AM90" i="1"/>
  <c r="AN90" i="1"/>
  <c r="AI91" i="1"/>
  <c r="AJ91" i="1"/>
  <c r="AK91" i="1"/>
  <c r="AL91" i="1"/>
  <c r="AM91" i="1"/>
  <c r="AN91" i="1"/>
  <c r="AI92" i="1"/>
  <c r="AJ92" i="1"/>
  <c r="AK92" i="1"/>
  <c r="AL92" i="1"/>
  <c r="AM92" i="1"/>
  <c r="AN92" i="1"/>
  <c r="AI93" i="1"/>
  <c r="AJ93" i="1"/>
  <c r="AK93" i="1"/>
  <c r="AL93" i="1"/>
  <c r="AM93" i="1"/>
  <c r="AN93" i="1"/>
  <c r="AI94" i="1"/>
  <c r="AJ94" i="1"/>
  <c r="AK94" i="1"/>
  <c r="AL94" i="1"/>
  <c r="AM94" i="1"/>
  <c r="AN94" i="1"/>
  <c r="AI95" i="1"/>
  <c r="AJ95" i="1"/>
  <c r="AK95" i="1"/>
  <c r="AL95" i="1"/>
  <c r="AM95" i="1"/>
  <c r="AN95" i="1"/>
  <c r="AI96" i="1"/>
  <c r="AJ96" i="1"/>
  <c r="AK96" i="1"/>
  <c r="AL96" i="1"/>
  <c r="AM96" i="1"/>
  <c r="AN96" i="1"/>
  <c r="AI97" i="1"/>
  <c r="AJ97" i="1"/>
  <c r="AK97" i="1"/>
  <c r="AL97" i="1"/>
  <c r="AM97" i="1"/>
  <c r="AN97" i="1"/>
  <c r="AI98" i="1"/>
  <c r="AJ98" i="1"/>
  <c r="AK98" i="1"/>
  <c r="AL98" i="1"/>
  <c r="AM98" i="1"/>
  <c r="AN98" i="1"/>
  <c r="AI99" i="1"/>
  <c r="AJ99" i="1"/>
  <c r="AK99" i="1"/>
  <c r="AL99" i="1"/>
  <c r="AM99" i="1"/>
  <c r="AN99" i="1"/>
  <c r="AI100" i="1"/>
  <c r="AJ100" i="1"/>
  <c r="AK100" i="1"/>
  <c r="AL100" i="1"/>
  <c r="AM100" i="1"/>
  <c r="AN100" i="1"/>
  <c r="AI101" i="1"/>
  <c r="AJ101" i="1"/>
  <c r="AK101" i="1"/>
  <c r="AL101" i="1"/>
  <c r="AM101" i="1"/>
  <c r="AN101" i="1"/>
  <c r="AI102" i="1"/>
  <c r="AJ102" i="1"/>
  <c r="AK102" i="1"/>
  <c r="AL102" i="1"/>
  <c r="AM102" i="1"/>
  <c r="AN102" i="1"/>
  <c r="AI103" i="1"/>
  <c r="AJ103" i="1"/>
  <c r="AK103" i="1"/>
  <c r="AL103" i="1"/>
  <c r="AM103" i="1"/>
  <c r="AN103" i="1"/>
  <c r="AI104" i="1"/>
  <c r="AJ104" i="1"/>
  <c r="AK104" i="1"/>
  <c r="AL104" i="1"/>
  <c r="AM104" i="1"/>
  <c r="AN104" i="1"/>
  <c r="AI105" i="1"/>
  <c r="AJ105" i="1"/>
  <c r="AK105" i="1"/>
  <c r="AL105" i="1"/>
  <c r="AM105" i="1"/>
  <c r="AN105" i="1"/>
  <c r="AI106" i="1"/>
  <c r="AJ106" i="1"/>
  <c r="AK106" i="1"/>
  <c r="AL106" i="1"/>
  <c r="AM106" i="1"/>
  <c r="AN106" i="1"/>
  <c r="AI107" i="1"/>
  <c r="AJ107" i="1"/>
  <c r="AK107" i="1"/>
  <c r="AL107" i="1"/>
  <c r="AM107" i="1"/>
  <c r="AN107" i="1"/>
  <c r="AI108" i="1"/>
  <c r="AJ108" i="1"/>
  <c r="AK108" i="1"/>
  <c r="AL108" i="1"/>
  <c r="AM108" i="1"/>
  <c r="AN108" i="1"/>
  <c r="AI109" i="1"/>
  <c r="AJ109" i="1"/>
  <c r="AK109" i="1"/>
  <c r="AL109" i="1"/>
  <c r="AM109" i="1"/>
  <c r="AN109" i="1"/>
  <c r="AI110" i="1"/>
  <c r="AJ110" i="1"/>
  <c r="AK110" i="1"/>
  <c r="AL110" i="1"/>
  <c r="AM110" i="1"/>
  <c r="AN110" i="1"/>
  <c r="AI111" i="1"/>
  <c r="AJ111" i="1"/>
  <c r="AK111" i="1"/>
  <c r="AL111" i="1"/>
  <c r="AM111" i="1"/>
  <c r="AN111" i="1"/>
  <c r="AI22" i="1"/>
  <c r="AB22" i="1" s="1"/>
  <c r="AJ22" i="1"/>
  <c r="AC22" i="1" s="1"/>
  <c r="AI23" i="1"/>
  <c r="AB23" i="1" s="1"/>
  <c r="AJ23" i="1"/>
  <c r="AC23" i="1" s="1"/>
  <c r="AI24" i="1"/>
  <c r="AB24" i="1" s="1"/>
  <c r="AJ24" i="1"/>
  <c r="AC24" i="1" s="1"/>
  <c r="AI25" i="1"/>
  <c r="AB25" i="1" s="1"/>
  <c r="AJ25" i="1"/>
  <c r="AC25" i="1" s="1"/>
  <c r="AI26" i="1"/>
  <c r="AB26" i="1" s="1"/>
  <c r="AJ26" i="1"/>
  <c r="AC26" i="1" s="1"/>
  <c r="AB27" i="1"/>
  <c r="AC27" i="1"/>
  <c r="AB28"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E22" i="1" s="1"/>
  <c r="AM22" i="1"/>
  <c r="AF22" i="1" s="1"/>
  <c r="AN22" i="1"/>
  <c r="AG22" i="1" s="1"/>
  <c r="AL23" i="1"/>
  <c r="AE23" i="1" s="1"/>
  <c r="AM23" i="1"/>
  <c r="AF23" i="1" s="1"/>
  <c r="AN23" i="1"/>
  <c r="AG23" i="1" s="1"/>
  <c r="AL24" i="1"/>
  <c r="AE24" i="1" s="1"/>
  <c r="AM24" i="1"/>
  <c r="AF24" i="1" s="1"/>
  <c r="AN24" i="1"/>
  <c r="AG24" i="1" s="1"/>
  <c r="AL25" i="1"/>
  <c r="AE25" i="1" s="1"/>
  <c r="AM25" i="1"/>
  <c r="AF25" i="1" s="1"/>
  <c r="AN25" i="1"/>
  <c r="AG25" i="1" s="1"/>
  <c r="AL26" i="1"/>
  <c r="AE26" i="1" s="1"/>
  <c r="AM26" i="1"/>
  <c r="AF26" i="1" s="1"/>
  <c r="AN26" i="1"/>
  <c r="AG26" i="1" s="1"/>
  <c r="AK12" i="1"/>
  <c r="FT23" i="1" l="1"/>
  <c r="FU23" i="1" s="1"/>
  <c r="DL23" i="1"/>
  <c r="DM23" i="1" s="1"/>
  <c r="FD23" i="1"/>
  <c r="DL16" i="1"/>
  <c r="DM16" i="1" s="1"/>
  <c r="DP21" i="1"/>
  <c r="EJ18" i="1"/>
  <c r="CR39" i="1"/>
  <c r="CS39" i="1" s="1"/>
  <c r="CU39" i="1"/>
  <c r="CV39" i="1"/>
  <c r="CR42" i="1"/>
  <c r="CS42" i="1" s="1"/>
  <c r="CU42" i="1"/>
  <c r="CV42" i="1"/>
  <c r="GH32" i="1"/>
  <c r="BN39" i="1"/>
  <c r="BO39" i="1" s="1"/>
  <c r="DZ36" i="1"/>
  <c r="DP36" i="1"/>
  <c r="FN32" i="1"/>
  <c r="FD33" i="1"/>
  <c r="DF31" i="1"/>
  <c r="EJ28" i="1"/>
  <c r="CR43" i="1"/>
  <c r="CS43" i="1" s="1"/>
  <c r="CU43" i="1"/>
  <c r="CV43" i="1"/>
  <c r="CK41" i="1"/>
  <c r="CH41" i="1"/>
  <c r="CI41" i="1" s="1"/>
  <c r="CL41" i="1"/>
  <c r="CH42" i="1"/>
  <c r="CI42" i="1" s="1"/>
  <c r="CK42" i="1"/>
  <c r="CL42" i="1"/>
  <c r="CR41" i="1"/>
  <c r="CS41" i="1" s="1"/>
  <c r="CU41" i="1"/>
  <c r="CV41" i="1"/>
  <c r="CH39" i="1"/>
  <c r="CI39" i="1" s="1"/>
  <c r="CK39" i="1"/>
  <c r="CL39" i="1"/>
  <c r="BR35" i="1"/>
  <c r="BR32" i="1"/>
  <c r="FN28" i="1"/>
  <c r="CH40" i="1"/>
  <c r="CI40" i="1" s="1"/>
  <c r="CK40" i="1"/>
  <c r="CL40" i="1"/>
  <c r="CR40" i="1"/>
  <c r="CS40" i="1" s="1"/>
  <c r="CU40" i="1"/>
  <c r="CV40" i="1"/>
  <c r="CK43" i="1"/>
  <c r="CL43" i="1"/>
  <c r="CH43" i="1"/>
  <c r="CI43" i="1" s="1"/>
  <c r="DB41" i="1"/>
  <c r="DC41" i="1" s="1"/>
  <c r="DE41" i="1"/>
  <c r="DF41" i="1"/>
  <c r="DF21" i="1"/>
  <c r="EJ16" i="1"/>
  <c r="FD17" i="1"/>
  <c r="FJ16" i="1"/>
  <c r="FK16" i="1" s="1"/>
  <c r="DP33" i="1"/>
  <c r="DV20" i="1"/>
  <c r="DW20" i="1" s="1"/>
  <c r="DV30" i="1"/>
  <c r="DW30" i="1" s="1"/>
  <c r="DL25" i="1"/>
  <c r="DM25" i="1" s="1"/>
  <c r="GH28" i="1"/>
  <c r="FS12" i="1"/>
  <c r="GM12" i="1"/>
  <c r="GR18" i="1"/>
  <c r="GN18" i="1"/>
  <c r="GO18" i="1" s="1"/>
  <c r="GN26" i="1"/>
  <c r="GO26" i="1" s="1"/>
  <c r="GN34" i="1"/>
  <c r="GO34" i="1" s="1"/>
  <c r="GD15" i="1"/>
  <c r="GE15" i="1" s="1"/>
  <c r="GH15" i="1"/>
  <c r="GD23" i="1"/>
  <c r="GE23" i="1" s="1"/>
  <c r="GH23" i="1"/>
  <c r="GD31" i="1"/>
  <c r="GE31" i="1" s="1"/>
  <c r="FT14" i="1"/>
  <c r="FU14" i="1" s="1"/>
  <c r="FT22" i="1"/>
  <c r="FU22" i="1" s="1"/>
  <c r="FT30" i="1"/>
  <c r="FU30" i="1" s="1"/>
  <c r="FT38" i="1"/>
  <c r="FU38" i="1" s="1"/>
  <c r="FJ19" i="1"/>
  <c r="FK19" i="1" s="1"/>
  <c r="FJ27" i="1"/>
  <c r="FK27" i="1" s="1"/>
  <c r="FJ35" i="1"/>
  <c r="FK35" i="1" s="1"/>
  <c r="FN35" i="1"/>
  <c r="EZ18" i="1"/>
  <c r="FA18" i="1" s="1"/>
  <c r="EZ26" i="1"/>
  <c r="FA26" i="1" s="1"/>
  <c r="EZ34" i="1"/>
  <c r="FA34" i="1" s="1"/>
  <c r="EP15" i="1"/>
  <c r="EQ15" i="1" s="1"/>
  <c r="ET15" i="1"/>
  <c r="EP23" i="1"/>
  <c r="EQ23" i="1" s="1"/>
  <c r="ET23" i="1"/>
  <c r="ET31" i="1"/>
  <c r="EP31" i="1"/>
  <c r="EQ31" i="1" s="1"/>
  <c r="GN20" i="1"/>
  <c r="GO20" i="1" s="1"/>
  <c r="GN28" i="1"/>
  <c r="GO28" i="1" s="1"/>
  <c r="GR28" i="1"/>
  <c r="GR36" i="1"/>
  <c r="GN36" i="1"/>
  <c r="GO36" i="1" s="1"/>
  <c r="GD17" i="1"/>
  <c r="GE17" i="1" s="1"/>
  <c r="GH17" i="1"/>
  <c r="GD25" i="1"/>
  <c r="GE25" i="1" s="1"/>
  <c r="GD33" i="1"/>
  <c r="GE33" i="1" s="1"/>
  <c r="GH33" i="1"/>
  <c r="FT16" i="1"/>
  <c r="FU16" i="1" s="1"/>
  <c r="FX16" i="1"/>
  <c r="FT24" i="1"/>
  <c r="FU24" i="1" s="1"/>
  <c r="FT32" i="1"/>
  <c r="FU32" i="1" s="1"/>
  <c r="FJ13" i="1"/>
  <c r="FK13" i="1" s="1"/>
  <c r="FJ21" i="1"/>
  <c r="FK21" i="1" s="1"/>
  <c r="FJ29" i="1"/>
  <c r="FK29" i="1" s="1"/>
  <c r="FJ37" i="1"/>
  <c r="FK37" i="1" s="1"/>
  <c r="EZ20" i="1"/>
  <c r="FA20" i="1" s="1"/>
  <c r="EZ28" i="1"/>
  <c r="FA28" i="1" s="1"/>
  <c r="EZ36" i="1"/>
  <c r="FA36" i="1" s="1"/>
  <c r="EP17" i="1"/>
  <c r="EQ17" i="1" s="1"/>
  <c r="ET17" i="1"/>
  <c r="EP25" i="1"/>
  <c r="EQ25" i="1" s="1"/>
  <c r="ET33" i="1"/>
  <c r="EP33" i="1"/>
  <c r="EQ33" i="1" s="1"/>
  <c r="GC12" i="1"/>
  <c r="GN14" i="1"/>
  <c r="GO14" i="1" s="1"/>
  <c r="GR22" i="1"/>
  <c r="GN22" i="1"/>
  <c r="GO22" i="1" s="1"/>
  <c r="GN30" i="1"/>
  <c r="GO30" i="1" s="1"/>
  <c r="GN38" i="1"/>
  <c r="GO38" i="1" s="1"/>
  <c r="GD19" i="1"/>
  <c r="GE19" i="1" s="1"/>
  <c r="GD27" i="1"/>
  <c r="GE27" i="1" s="1"/>
  <c r="GH27" i="1"/>
  <c r="GD35" i="1"/>
  <c r="GE35" i="1" s="1"/>
  <c r="FT18" i="1"/>
  <c r="FU18" i="1" s="1"/>
  <c r="FT26" i="1"/>
  <c r="FU26" i="1" s="1"/>
  <c r="FT34" i="1"/>
  <c r="FU34" i="1" s="1"/>
  <c r="FJ15" i="1"/>
  <c r="FK15" i="1" s="1"/>
  <c r="FN15" i="1"/>
  <c r="FJ23" i="1"/>
  <c r="FK23" i="1" s="1"/>
  <c r="FN23" i="1"/>
  <c r="FJ31" i="1"/>
  <c r="FK31" i="1" s="1"/>
  <c r="EZ14" i="1"/>
  <c r="FA14" i="1" s="1"/>
  <c r="EZ22" i="1"/>
  <c r="FA22" i="1" s="1"/>
  <c r="EZ30" i="1"/>
  <c r="FA30" i="1" s="1"/>
  <c r="EZ38" i="1"/>
  <c r="FA38" i="1" s="1"/>
  <c r="EP19" i="1"/>
  <c r="EQ19" i="1" s="1"/>
  <c r="EP27" i="1"/>
  <c r="EQ27" i="1" s="1"/>
  <c r="EP35" i="1"/>
  <c r="EQ35" i="1" s="1"/>
  <c r="ET35" i="1"/>
  <c r="GR16" i="1"/>
  <c r="GN16" i="1"/>
  <c r="GO16" i="1" s="1"/>
  <c r="GN24" i="1"/>
  <c r="GO24" i="1" s="1"/>
  <c r="GN32" i="1"/>
  <c r="GO32" i="1" s="1"/>
  <c r="GR32" i="1"/>
  <c r="GD13" i="1"/>
  <c r="GE13" i="1" s="1"/>
  <c r="GD21" i="1"/>
  <c r="GE21" i="1" s="1"/>
  <c r="GD29" i="1"/>
  <c r="GE29" i="1" s="1"/>
  <c r="GD37" i="1"/>
  <c r="GE37" i="1" s="1"/>
  <c r="FT20" i="1"/>
  <c r="FU20" i="1" s="1"/>
  <c r="FT28" i="1"/>
  <c r="FU28" i="1" s="1"/>
  <c r="FT36" i="1"/>
  <c r="FU36" i="1" s="1"/>
  <c r="FX36" i="1"/>
  <c r="FJ17" i="1"/>
  <c r="FK17" i="1" s="1"/>
  <c r="FN17" i="1"/>
  <c r="FJ25" i="1"/>
  <c r="FK25" i="1" s="1"/>
  <c r="FJ33" i="1"/>
  <c r="FK33" i="1" s="1"/>
  <c r="FN33" i="1"/>
  <c r="EZ16" i="1"/>
  <c r="FA16" i="1" s="1"/>
  <c r="FD16" i="1"/>
  <c r="EZ24" i="1"/>
  <c r="FA24" i="1" s="1"/>
  <c r="EZ32" i="1"/>
  <c r="FA32" i="1" s="1"/>
  <c r="FD32" i="1"/>
  <c r="EP13" i="1"/>
  <c r="EQ13" i="1" s="1"/>
  <c r="EP21" i="1"/>
  <c r="EQ21" i="1" s="1"/>
  <c r="ET21" i="1"/>
  <c r="EP29" i="1"/>
  <c r="EQ29" i="1" s="1"/>
  <c r="EP37" i="1"/>
  <c r="EQ37" i="1" s="1"/>
  <c r="BX15" i="1"/>
  <c r="BY15" i="1" s="1"/>
  <c r="BX40" i="1"/>
  <c r="BY40" i="1" s="1"/>
  <c r="CA40" i="1"/>
  <c r="CB40" i="1"/>
  <c r="BX48" i="1"/>
  <c r="BY48" i="1" s="1"/>
  <c r="CA48" i="1"/>
  <c r="CB48" i="1"/>
  <c r="CA43" i="1"/>
  <c r="CB43" i="1"/>
  <c r="BX43" i="1"/>
  <c r="BY43" i="1" s="1"/>
  <c r="CA51" i="1"/>
  <c r="CB51" i="1"/>
  <c r="BX51" i="1"/>
  <c r="BY51" i="1" s="1"/>
  <c r="CA42" i="1"/>
  <c r="CB42" i="1"/>
  <c r="BX42" i="1"/>
  <c r="BY42" i="1" s="1"/>
  <c r="CA50" i="1"/>
  <c r="CB50" i="1"/>
  <c r="BX50" i="1"/>
  <c r="BY50" i="1" s="1"/>
  <c r="CB45" i="1"/>
  <c r="BX45" i="1"/>
  <c r="BY45" i="1" s="1"/>
  <c r="CA45" i="1"/>
  <c r="CB53" i="1"/>
  <c r="BX53" i="1"/>
  <c r="BY53" i="1" s="1"/>
  <c r="CA53" i="1"/>
  <c r="CA44" i="1"/>
  <c r="CB44" i="1"/>
  <c r="BX44" i="1"/>
  <c r="BY44" i="1" s="1"/>
  <c r="CA52" i="1"/>
  <c r="CB52" i="1"/>
  <c r="BX52" i="1"/>
  <c r="BY52" i="1" s="1"/>
  <c r="BX39" i="1"/>
  <c r="BY39" i="1" s="1"/>
  <c r="CA39" i="1"/>
  <c r="CB39" i="1"/>
  <c r="BX47" i="1"/>
  <c r="BY47" i="1" s="1"/>
  <c r="CA47" i="1"/>
  <c r="CB47" i="1"/>
  <c r="BX55" i="1"/>
  <c r="BY55" i="1" s="1"/>
  <c r="CA55" i="1"/>
  <c r="CB55" i="1"/>
  <c r="BX46" i="1"/>
  <c r="BY46" i="1" s="1"/>
  <c r="CA46" i="1"/>
  <c r="CB46" i="1"/>
  <c r="BX54" i="1"/>
  <c r="BY54" i="1" s="1"/>
  <c r="CA54" i="1"/>
  <c r="CB54" i="1"/>
  <c r="BX41" i="1"/>
  <c r="BY41" i="1" s="1"/>
  <c r="CA41" i="1"/>
  <c r="CB41" i="1"/>
  <c r="BX49" i="1"/>
  <c r="BY49" i="1" s="1"/>
  <c r="CA49" i="1"/>
  <c r="CB49" i="1"/>
  <c r="BD55" i="1"/>
  <c r="BE55" i="1" s="1"/>
  <c r="BG55" i="1"/>
  <c r="BH55" i="1"/>
  <c r="BD35" i="1"/>
  <c r="BE35" i="1" s="1"/>
  <c r="BH35" i="1"/>
  <c r="BD72" i="1"/>
  <c r="BE72" i="1" s="1"/>
  <c r="BG72" i="1"/>
  <c r="BH72" i="1"/>
  <c r="BD96" i="1"/>
  <c r="BE96" i="1" s="1"/>
  <c r="BG96" i="1"/>
  <c r="BH96" i="1"/>
  <c r="BD24" i="1"/>
  <c r="BE24" i="1" s="1"/>
  <c r="BG24" i="1"/>
  <c r="BD91" i="1"/>
  <c r="BE91" i="1" s="1"/>
  <c r="BH91" i="1"/>
  <c r="BG91" i="1"/>
  <c r="BH33" i="1"/>
  <c r="BD33" i="1"/>
  <c r="BE33" i="1" s="1"/>
  <c r="BG33" i="1"/>
  <c r="BD68" i="1"/>
  <c r="BE68" i="1" s="1"/>
  <c r="BG68" i="1"/>
  <c r="BH68" i="1"/>
  <c r="BD74" i="1"/>
  <c r="BE74" i="1" s="1"/>
  <c r="BG74" i="1"/>
  <c r="BH74" i="1"/>
  <c r="BD59" i="1"/>
  <c r="BE59" i="1" s="1"/>
  <c r="BG59" i="1"/>
  <c r="BH59" i="1"/>
  <c r="BD51" i="1"/>
  <c r="BE51" i="1" s="1"/>
  <c r="BG51" i="1"/>
  <c r="BH51" i="1"/>
  <c r="BH28" i="1"/>
  <c r="BD28" i="1"/>
  <c r="BE28" i="1" s="1"/>
  <c r="BD84" i="1"/>
  <c r="BE84" i="1" s="1"/>
  <c r="BG84" i="1"/>
  <c r="BH84" i="1"/>
  <c r="BD104" i="1"/>
  <c r="BE104" i="1" s="1"/>
  <c r="BG104" i="1"/>
  <c r="BH104" i="1"/>
  <c r="BD36" i="1"/>
  <c r="BE36" i="1" s="1"/>
  <c r="BH36" i="1"/>
  <c r="BD56" i="1"/>
  <c r="BE56" i="1" s="1"/>
  <c r="BG56" i="1"/>
  <c r="BH56" i="1"/>
  <c r="BD20" i="1"/>
  <c r="BE20" i="1" s="1"/>
  <c r="BG20" i="1"/>
  <c r="BD43" i="1"/>
  <c r="BE43" i="1" s="1"/>
  <c r="BG43" i="1"/>
  <c r="BH43" i="1"/>
  <c r="BD75" i="1"/>
  <c r="BE75" i="1" s="1"/>
  <c r="BG75" i="1"/>
  <c r="BH75" i="1"/>
  <c r="BD90" i="1"/>
  <c r="BE90" i="1" s="1"/>
  <c r="BG90" i="1"/>
  <c r="BH90" i="1"/>
  <c r="BG19" i="1"/>
  <c r="BD19" i="1"/>
  <c r="BE19" i="1" s="1"/>
  <c r="BD63" i="1"/>
  <c r="BE63" i="1" s="1"/>
  <c r="BG63" i="1"/>
  <c r="BH63" i="1"/>
  <c r="BD67" i="1"/>
  <c r="BE67" i="1" s="1"/>
  <c r="BG67" i="1"/>
  <c r="BH67" i="1"/>
  <c r="BH32" i="1"/>
  <c r="BD32" i="1"/>
  <c r="BE32" i="1" s="1"/>
  <c r="BD86" i="1"/>
  <c r="BE86" i="1" s="1"/>
  <c r="BH86" i="1"/>
  <c r="BG86" i="1"/>
  <c r="BH106" i="1"/>
  <c r="BD106" i="1"/>
  <c r="BE106" i="1" s="1"/>
  <c r="BG106" i="1"/>
  <c r="BD71" i="1"/>
  <c r="BE71" i="1" s="1"/>
  <c r="BG71" i="1"/>
  <c r="BH71" i="1"/>
  <c r="BH27" i="1"/>
  <c r="BD27" i="1"/>
  <c r="BE27" i="1" s="1"/>
  <c r="BG27" i="1"/>
  <c r="BG47" i="1"/>
  <c r="BH47" i="1"/>
  <c r="BD47" i="1"/>
  <c r="BE47" i="1" s="1"/>
  <c r="BD80" i="1"/>
  <c r="BE80" i="1" s="1"/>
  <c r="BG80" i="1"/>
  <c r="BH80" i="1"/>
  <c r="BD42" i="1"/>
  <c r="BE42" i="1" s="1"/>
  <c r="BG42" i="1"/>
  <c r="BH42" i="1"/>
  <c r="BD107" i="1"/>
  <c r="BE107" i="1" s="1"/>
  <c r="BG107" i="1"/>
  <c r="BH107" i="1"/>
  <c r="BG48" i="1"/>
  <c r="BH48" i="1"/>
  <c r="BD48" i="1"/>
  <c r="BE48" i="1" s="1"/>
  <c r="BD15" i="1"/>
  <c r="BE15" i="1" s="1"/>
  <c r="BG39" i="1"/>
  <c r="BH39" i="1"/>
  <c r="BD39" i="1"/>
  <c r="BE39" i="1" s="1"/>
  <c r="BD83" i="1"/>
  <c r="BE83" i="1" s="1"/>
  <c r="BG83" i="1"/>
  <c r="BH83" i="1"/>
  <c r="BG13" i="1"/>
  <c r="BD13" i="1"/>
  <c r="BE13" i="1" s="1"/>
  <c r="BD60" i="1"/>
  <c r="BE60" i="1" s="1"/>
  <c r="BG60" i="1"/>
  <c r="BH60" i="1"/>
  <c r="BD94" i="1"/>
  <c r="BE94" i="1" s="1"/>
  <c r="BH94" i="1"/>
  <c r="BG94" i="1"/>
  <c r="BD16" i="1"/>
  <c r="BE16" i="1" s="1"/>
  <c r="BH44" i="1"/>
  <c r="BD44" i="1"/>
  <c r="BE44" i="1" s="1"/>
  <c r="BG44" i="1"/>
  <c r="BD76" i="1"/>
  <c r="BE76" i="1" s="1"/>
  <c r="BG76" i="1"/>
  <c r="BH76" i="1"/>
  <c r="BH31" i="1"/>
  <c r="BD31" i="1"/>
  <c r="BE31" i="1" s="1"/>
  <c r="BD52" i="1"/>
  <c r="BE52" i="1" s="1"/>
  <c r="BG52" i="1"/>
  <c r="BH52" i="1"/>
  <c r="BD54" i="1"/>
  <c r="BE54" i="1" s="1"/>
  <c r="BG54" i="1"/>
  <c r="BH54" i="1"/>
  <c r="BD37" i="1"/>
  <c r="BE37" i="1" s="1"/>
  <c r="BG37" i="1"/>
  <c r="K12" i="1"/>
  <c r="CV34" i="1" l="1"/>
  <c r="CV38" i="1"/>
  <c r="CV26" i="1"/>
  <c r="CV30" i="1"/>
  <c r="CL30" i="1"/>
  <c r="CL29" i="1"/>
  <c r="CL26" i="1"/>
  <c r="CL38" i="1"/>
  <c r="GD12" i="1"/>
  <c r="GE12" i="1" s="1"/>
  <c r="GF23" i="1" s="1"/>
  <c r="GG23" i="1" s="1"/>
  <c r="GN12" i="1"/>
  <c r="GO12" i="1" s="1"/>
  <c r="GP38" i="1" s="1"/>
  <c r="FT12" i="1"/>
  <c r="FU12" i="1" s="1"/>
  <c r="FV18" i="1" s="1"/>
  <c r="GP32" i="1"/>
  <c r="GQ32" i="1" s="1"/>
  <c r="GF15" i="1"/>
  <c r="GG15" i="1" s="1"/>
  <c r="AP12" i="1"/>
  <c r="AQ11" i="1"/>
  <c r="AR11" i="1"/>
  <c r="AS11" i="1"/>
  <c r="AT11" i="1"/>
  <c r="AU11" i="1"/>
  <c r="AP11" i="1"/>
  <c r="GP30" i="1" l="1"/>
  <c r="GP22" i="1"/>
  <c r="GQ22" i="1" s="1"/>
  <c r="GP16" i="1"/>
  <c r="GQ16" i="1" s="1"/>
  <c r="GP26" i="1"/>
  <c r="GF25" i="1"/>
  <c r="GF37" i="1"/>
  <c r="FV28" i="1"/>
  <c r="GF35" i="1"/>
  <c r="GQ26" i="1"/>
  <c r="GR26" i="1"/>
  <c r="GQ38" i="1"/>
  <c r="GR38" i="1"/>
  <c r="GG37" i="1"/>
  <c r="GH37" i="1"/>
  <c r="CV37" i="1"/>
  <c r="CV20" i="1"/>
  <c r="CV29" i="1"/>
  <c r="GF29" i="1"/>
  <c r="GF31" i="1"/>
  <c r="GF21" i="1"/>
  <c r="GH21" i="1" s="1"/>
  <c r="GF19" i="1"/>
  <c r="GR30" i="1"/>
  <c r="GQ30" i="1"/>
  <c r="FV30" i="1"/>
  <c r="GH25" i="1"/>
  <c r="GG25" i="1"/>
  <c r="FX18" i="1"/>
  <c r="FW18" i="1"/>
  <c r="FV24" i="1"/>
  <c r="GH35" i="1"/>
  <c r="GG35" i="1"/>
  <c r="FX28" i="1"/>
  <c r="FW28" i="1"/>
  <c r="FV34" i="1"/>
  <c r="GP12" i="1"/>
  <c r="GP61" i="1"/>
  <c r="GP98" i="1"/>
  <c r="GP69" i="1"/>
  <c r="GP45" i="1"/>
  <c r="GP70" i="1"/>
  <c r="GP97" i="1"/>
  <c r="GP46" i="1"/>
  <c r="GP87" i="1"/>
  <c r="GP81" i="1"/>
  <c r="GP94" i="1"/>
  <c r="GP84" i="1"/>
  <c r="GP65" i="1"/>
  <c r="GP101" i="1"/>
  <c r="GP91" i="1"/>
  <c r="GP51" i="1"/>
  <c r="GP67" i="1"/>
  <c r="GP66" i="1"/>
  <c r="GP89" i="1"/>
  <c r="GP57" i="1"/>
  <c r="GP93" i="1"/>
  <c r="GP95" i="1"/>
  <c r="GP74" i="1"/>
  <c r="GP107" i="1"/>
  <c r="GP73" i="1"/>
  <c r="GP110" i="1"/>
  <c r="GP62" i="1"/>
  <c r="GP39" i="1"/>
  <c r="GP55" i="1"/>
  <c r="GP88" i="1"/>
  <c r="GP48" i="1"/>
  <c r="GP82" i="1"/>
  <c r="GP108" i="1"/>
  <c r="GP42" i="1"/>
  <c r="GP52" i="1"/>
  <c r="GP40" i="1"/>
  <c r="GP102" i="1"/>
  <c r="GP83" i="1"/>
  <c r="GP71" i="1"/>
  <c r="GP103" i="1"/>
  <c r="GP44" i="1"/>
  <c r="GP50" i="1"/>
  <c r="GP41" i="1"/>
  <c r="GP43" i="1"/>
  <c r="GP59" i="1"/>
  <c r="GP60" i="1"/>
  <c r="GP96" i="1"/>
  <c r="GP77" i="1"/>
  <c r="GP105" i="1"/>
  <c r="GP54" i="1"/>
  <c r="GP56" i="1"/>
  <c r="GP79" i="1"/>
  <c r="GP64" i="1"/>
  <c r="GP47" i="1"/>
  <c r="GP80" i="1"/>
  <c r="GP109" i="1"/>
  <c r="GP58" i="1"/>
  <c r="GP111" i="1"/>
  <c r="GP78" i="1"/>
  <c r="GP104" i="1"/>
  <c r="GP76" i="1"/>
  <c r="GP100" i="1"/>
  <c r="GP92" i="1"/>
  <c r="GP85" i="1"/>
  <c r="GP68" i="1"/>
  <c r="GP63" i="1"/>
  <c r="GP99" i="1"/>
  <c r="GP75" i="1"/>
  <c r="GP106" i="1"/>
  <c r="GP49" i="1"/>
  <c r="GP53" i="1"/>
  <c r="GP86" i="1"/>
  <c r="GP72" i="1"/>
  <c r="GP29" i="1"/>
  <c r="GP90" i="1"/>
  <c r="GP23" i="1"/>
  <c r="GQ23" i="1" s="1"/>
  <c r="GP19" i="1"/>
  <c r="GP27" i="1"/>
  <c r="GQ27" i="1" s="1"/>
  <c r="GP37" i="1"/>
  <c r="GP25" i="1"/>
  <c r="GQ25" i="1" s="1"/>
  <c r="GP17" i="1"/>
  <c r="GQ17" i="1" s="1"/>
  <c r="GP35" i="1"/>
  <c r="GQ35" i="1" s="1"/>
  <c r="GP31" i="1"/>
  <c r="GQ31" i="1" s="1"/>
  <c r="GP21" i="1"/>
  <c r="GQ21" i="1" s="1"/>
  <c r="GP15" i="1"/>
  <c r="GQ15" i="1" s="1"/>
  <c r="GP33" i="1"/>
  <c r="GQ33" i="1" s="1"/>
  <c r="GP13" i="1"/>
  <c r="GP36" i="1"/>
  <c r="GQ36" i="1" s="1"/>
  <c r="GF12" i="1"/>
  <c r="GF91" i="1"/>
  <c r="GF55" i="1"/>
  <c r="GF44" i="1"/>
  <c r="GF100" i="1"/>
  <c r="GF87" i="1"/>
  <c r="GF48" i="1"/>
  <c r="GF39" i="1"/>
  <c r="GF95" i="1"/>
  <c r="GF81" i="1"/>
  <c r="GF88" i="1"/>
  <c r="GF45" i="1"/>
  <c r="GF61" i="1"/>
  <c r="GF85" i="1"/>
  <c r="GF92" i="1"/>
  <c r="GF56" i="1"/>
  <c r="GF90" i="1"/>
  <c r="GF73" i="1"/>
  <c r="GF80" i="1"/>
  <c r="GF49" i="1"/>
  <c r="GF78" i="1"/>
  <c r="GF108" i="1"/>
  <c r="GF64" i="1"/>
  <c r="GF46" i="1"/>
  <c r="GF66" i="1"/>
  <c r="GF99" i="1"/>
  <c r="GF94" i="1"/>
  <c r="GF75" i="1"/>
  <c r="GF41" i="1"/>
  <c r="GF109" i="1"/>
  <c r="GF70" i="1"/>
  <c r="GF96" i="1"/>
  <c r="GF79" i="1"/>
  <c r="GF43" i="1"/>
  <c r="GF97" i="1"/>
  <c r="GF89" i="1"/>
  <c r="GF83" i="1"/>
  <c r="GF52" i="1"/>
  <c r="GF65" i="1"/>
  <c r="GF71" i="1"/>
  <c r="GF51" i="1"/>
  <c r="GF82" i="1"/>
  <c r="GF72" i="1"/>
  <c r="GF63" i="1"/>
  <c r="GF53" i="1"/>
  <c r="GF76" i="1"/>
  <c r="GF59" i="1"/>
  <c r="GF74" i="1"/>
  <c r="GF106" i="1"/>
  <c r="GF77" i="1"/>
  <c r="GF54" i="1"/>
  <c r="GF103" i="1"/>
  <c r="GF42" i="1"/>
  <c r="GF86" i="1"/>
  <c r="GF50" i="1"/>
  <c r="GF101" i="1"/>
  <c r="GF110" i="1"/>
  <c r="GF93" i="1"/>
  <c r="GF40" i="1"/>
  <c r="GF62" i="1"/>
  <c r="GF107" i="1"/>
  <c r="GF60" i="1"/>
  <c r="GF68" i="1"/>
  <c r="GF58" i="1"/>
  <c r="GF105" i="1"/>
  <c r="GF69" i="1"/>
  <c r="GF104" i="1"/>
  <c r="GF57" i="1"/>
  <c r="GF102" i="1"/>
  <c r="GF84" i="1"/>
  <c r="GF47" i="1"/>
  <c r="GF67" i="1"/>
  <c r="GF111" i="1"/>
  <c r="GF98" i="1"/>
  <c r="GF24" i="1"/>
  <c r="GF36" i="1"/>
  <c r="GG36" i="1" s="1"/>
  <c r="GF22" i="1"/>
  <c r="GF28" i="1"/>
  <c r="GG28" i="1" s="1"/>
  <c r="GF32" i="1"/>
  <c r="GG32" i="1" s="1"/>
  <c r="GF20" i="1"/>
  <c r="GF26" i="1"/>
  <c r="GF38" i="1"/>
  <c r="GF34" i="1"/>
  <c r="GF30" i="1"/>
  <c r="GF18" i="1"/>
  <c r="GG18" i="1" s="1"/>
  <c r="GF16" i="1"/>
  <c r="GG16" i="1" s="1"/>
  <c r="GF14" i="1"/>
  <c r="GF33" i="1"/>
  <c r="GG33" i="1" s="1"/>
  <c r="GF27" i="1"/>
  <c r="GG27" i="1" s="1"/>
  <c r="GP14" i="1"/>
  <c r="GF13" i="1"/>
  <c r="FV32" i="1"/>
  <c r="FV72" i="1"/>
  <c r="FV96" i="1"/>
  <c r="FV54" i="1"/>
  <c r="FV98" i="1"/>
  <c r="FV62" i="1"/>
  <c r="FV39" i="1"/>
  <c r="FV91" i="1"/>
  <c r="FV109" i="1"/>
  <c r="FV74" i="1"/>
  <c r="FV90" i="1"/>
  <c r="FV79" i="1"/>
  <c r="FV68" i="1"/>
  <c r="FV99" i="1"/>
  <c r="FV40" i="1"/>
  <c r="FV82" i="1"/>
  <c r="FV102" i="1"/>
  <c r="FV59" i="1"/>
  <c r="FV60" i="1"/>
  <c r="FV41" i="1"/>
  <c r="FV87" i="1"/>
  <c r="FV12" i="1"/>
  <c r="FV64" i="1"/>
  <c r="FV73" i="1"/>
  <c r="FV95" i="1"/>
  <c r="FV111" i="1"/>
  <c r="FV106" i="1"/>
  <c r="FV89" i="1"/>
  <c r="FV67" i="1"/>
  <c r="FV69" i="1"/>
  <c r="FV88" i="1"/>
  <c r="FV52" i="1"/>
  <c r="FV46" i="1"/>
  <c r="FV42" i="1"/>
  <c r="FV53" i="1"/>
  <c r="FV44" i="1"/>
  <c r="FV80" i="1"/>
  <c r="FV94" i="1"/>
  <c r="FV49" i="1"/>
  <c r="FV83" i="1"/>
  <c r="FV56" i="1"/>
  <c r="FV45" i="1"/>
  <c r="FV104" i="1"/>
  <c r="FV86" i="1"/>
  <c r="FV43" i="1"/>
  <c r="FV84" i="1"/>
  <c r="FV78" i="1"/>
  <c r="FV50" i="1"/>
  <c r="FV76" i="1"/>
  <c r="FV107" i="1"/>
  <c r="FV92" i="1"/>
  <c r="FV108" i="1"/>
  <c r="FV47" i="1"/>
  <c r="FV66" i="1"/>
  <c r="FV97" i="1"/>
  <c r="FV101" i="1"/>
  <c r="FV71" i="1"/>
  <c r="FV70" i="1"/>
  <c r="FV61" i="1"/>
  <c r="FV77" i="1"/>
  <c r="FV103" i="1"/>
  <c r="FV81" i="1"/>
  <c r="FV93" i="1"/>
  <c r="FV105" i="1"/>
  <c r="FV57" i="1"/>
  <c r="FV85" i="1"/>
  <c r="FV58" i="1"/>
  <c r="FV55" i="1"/>
  <c r="FV75" i="1"/>
  <c r="FV110" i="1"/>
  <c r="FV65" i="1"/>
  <c r="FV48" i="1"/>
  <c r="FV100" i="1"/>
  <c r="FV63" i="1"/>
  <c r="FV51" i="1"/>
  <c r="FV23" i="1"/>
  <c r="FW23" i="1" s="1"/>
  <c r="FV25" i="1"/>
  <c r="FV21" i="1"/>
  <c r="FV37" i="1"/>
  <c r="FV33" i="1"/>
  <c r="FW33" i="1" s="1"/>
  <c r="FV27" i="1"/>
  <c r="FV29" i="1"/>
  <c r="FV13" i="1"/>
  <c r="FV19" i="1"/>
  <c r="FV31" i="1"/>
  <c r="FV15" i="1"/>
  <c r="FV17" i="1"/>
  <c r="FW17" i="1" s="1"/>
  <c r="FV35" i="1"/>
  <c r="GP18" i="1"/>
  <c r="GQ18" i="1" s="1"/>
  <c r="FV36" i="1"/>
  <c r="FW36" i="1" s="1"/>
  <c r="FV22" i="1"/>
  <c r="GP28" i="1"/>
  <c r="GQ28" i="1" s="1"/>
  <c r="GP24" i="1"/>
  <c r="FV14" i="1"/>
  <c r="FV16" i="1"/>
  <c r="FW16" i="1" s="1"/>
  <c r="FV26" i="1"/>
  <c r="GP34" i="1"/>
  <c r="GP20" i="1"/>
  <c r="FV38" i="1"/>
  <c r="GF17" i="1"/>
  <c r="GG17" i="1" s="1"/>
  <c r="FV20" i="1"/>
  <c r="AY12" i="1"/>
  <c r="AB8" i="1"/>
  <c r="AI12" i="1"/>
  <c r="AB12" i="1" s="1"/>
  <c r="GG21" i="1" l="1"/>
  <c r="GG31" i="1"/>
  <c r="GH31" i="1"/>
  <c r="GQ37" i="1"/>
  <c r="GR37" i="1"/>
  <c r="GQ20" i="1"/>
  <c r="GR20" i="1"/>
  <c r="GQ29" i="1"/>
  <c r="GR29" i="1"/>
  <c r="GQ19" i="1"/>
  <c r="GR19" i="1"/>
  <c r="GQ12" i="1"/>
  <c r="GR12" i="1"/>
  <c r="GQ34" i="1"/>
  <c r="GR34" i="1"/>
  <c r="FW12" i="1"/>
  <c r="FX12" i="1"/>
  <c r="GG26" i="1"/>
  <c r="GH26" i="1"/>
  <c r="GG12" i="1"/>
  <c r="GH12" i="1"/>
  <c r="FW29" i="1"/>
  <c r="FX29" i="1"/>
  <c r="FW26" i="1"/>
  <c r="FX26" i="1"/>
  <c r="GG13" i="1"/>
  <c r="GH13" i="1"/>
  <c r="GG30" i="1"/>
  <c r="GH30" i="1"/>
  <c r="GG20" i="1"/>
  <c r="GH20" i="1"/>
  <c r="FW30" i="1"/>
  <c r="FX30" i="1"/>
  <c r="GG29" i="1"/>
  <c r="GH29" i="1"/>
  <c r="FW20" i="1"/>
  <c r="FX20" i="1"/>
  <c r="FW38" i="1"/>
  <c r="FX38" i="1"/>
  <c r="GG34" i="1"/>
  <c r="GH34" i="1"/>
  <c r="FW24" i="1"/>
  <c r="FX24" i="1"/>
  <c r="GG19" i="1"/>
  <c r="GH19" i="1"/>
  <c r="FW14" i="1"/>
  <c r="FX14" i="1"/>
  <c r="FW13" i="1"/>
  <c r="FX13" i="1"/>
  <c r="GG38" i="1"/>
  <c r="GH38" i="1"/>
  <c r="FW34" i="1"/>
  <c r="FX34" i="1"/>
  <c r="GR13" i="1"/>
  <c r="GQ13" i="1"/>
  <c r="GR14" i="1"/>
  <c r="GQ14" i="1"/>
  <c r="GR24" i="1"/>
  <c r="GQ24" i="1"/>
  <c r="FX27" i="1"/>
  <c r="FW27" i="1"/>
  <c r="FX25" i="1"/>
  <c r="FW25" i="1"/>
  <c r="FX19" i="1"/>
  <c r="FW19" i="1"/>
  <c r="FX37" i="1"/>
  <c r="FW37" i="1"/>
  <c r="FX32" i="1"/>
  <c r="FW32" i="1"/>
  <c r="FX31" i="1"/>
  <c r="FW31" i="1"/>
  <c r="FX35" i="1"/>
  <c r="FW35" i="1"/>
  <c r="GH22" i="1"/>
  <c r="GG22" i="1"/>
  <c r="FX22" i="1"/>
  <c r="FW22" i="1"/>
  <c r="FX15" i="1"/>
  <c r="FW15" i="1"/>
  <c r="FX21" i="1"/>
  <c r="FW21" i="1"/>
  <c r="GH14" i="1"/>
  <c r="GG14" i="1"/>
  <c r="GH24" i="1"/>
  <c r="GG24" i="1"/>
  <c r="K33" i="1"/>
  <c r="AY13" i="1"/>
  <c r="AY14" i="1"/>
  <c r="AY15" i="1"/>
  <c r="AY16" i="1"/>
  <c r="AY17" i="1"/>
  <c r="AY18" i="1"/>
  <c r="AY19" i="1"/>
  <c r="AY20" i="1"/>
  <c r="AY21" i="1"/>
  <c r="AY22" i="1"/>
  <c r="BK12" i="1"/>
  <c r="BL12" i="1"/>
  <c r="CY12" i="1"/>
  <c r="CZ12" i="1"/>
  <c r="DA12" i="1" s="1"/>
  <c r="L12" i="1"/>
  <c r="M12" i="1"/>
  <c r="L11" i="1"/>
  <c r="M11" i="1"/>
  <c r="N11" i="1"/>
  <c r="O11" i="1"/>
  <c r="P11" i="1"/>
  <c r="K11" i="1"/>
  <c r="T14" i="1"/>
  <c r="T21" i="1" s="1"/>
  <c r="L32" i="1" s="1"/>
  <c r="U14" i="1"/>
  <c r="U21" i="1" s="1"/>
  <c r="M32" i="1" s="1"/>
  <c r="V14" i="1"/>
  <c r="V21" i="1" s="1"/>
  <c r="N32" i="1" s="1"/>
  <c r="W14" i="1"/>
  <c r="X14" i="1"/>
  <c r="P25" i="1" s="1"/>
  <c r="S14" i="1"/>
  <c r="S21" i="1" s="1"/>
  <c r="K32" i="1" s="1"/>
  <c r="GK11" i="1"/>
  <c r="GL11" i="1"/>
  <c r="GB11" i="1"/>
  <c r="GA11" i="1"/>
  <c r="FR11" i="1"/>
  <c r="FQ11" i="1"/>
  <c r="FH11" i="1"/>
  <c r="FG12" i="1"/>
  <c r="FI12" i="1" s="1"/>
  <c r="FG11" i="1"/>
  <c r="EX11" i="1"/>
  <c r="EW12" i="1"/>
  <c r="EY12" i="1" s="1"/>
  <c r="EW11" i="1"/>
  <c r="EM12" i="1"/>
  <c r="EO12" i="1" s="1"/>
  <c r="EN11" i="1"/>
  <c r="EM11" i="1"/>
  <c r="ED11" i="1"/>
  <c r="EC12" i="1"/>
  <c r="EE12" i="1" s="1"/>
  <c r="EC11" i="1"/>
  <c r="DT11" i="1"/>
  <c r="DS12" i="1"/>
  <c r="DU12" i="1" s="1"/>
  <c r="DS11" i="1"/>
  <c r="DJ11" i="1"/>
  <c r="DI12" i="1"/>
  <c r="DK12" i="1" s="1"/>
  <c r="DI11" i="1"/>
  <c r="CZ11" i="1"/>
  <c r="CY11" i="1"/>
  <c r="CP11" i="1"/>
  <c r="CO12" i="1"/>
  <c r="CQ12" i="1" s="1"/>
  <c r="CO11" i="1"/>
  <c r="BL11" i="1"/>
  <c r="CF11" i="1"/>
  <c r="CE12" i="1"/>
  <c r="CG12" i="1" s="1"/>
  <c r="CE11" i="1"/>
  <c r="BU12" i="1"/>
  <c r="BW12" i="1" s="1"/>
  <c r="BV11" i="1"/>
  <c r="BU11" i="1"/>
  <c r="BK11" i="1"/>
  <c r="BB11" i="1"/>
  <c r="AY23" i="1"/>
  <c r="AY24" i="1"/>
  <c r="AY25" i="1"/>
  <c r="AY26" i="1"/>
  <c r="BA11" i="1"/>
  <c r="AB7" i="1"/>
  <c r="AC8" i="1"/>
  <c r="AD8" i="1"/>
  <c r="AE8" i="1"/>
  <c r="AF8" i="1"/>
  <c r="AG8" i="1"/>
  <c r="AK22" i="1"/>
  <c r="AD22" i="1" s="1"/>
  <c r="AC11" i="1"/>
  <c r="AD11" i="1"/>
  <c r="AE11" i="1"/>
  <c r="AF11" i="1"/>
  <c r="AG11" i="1"/>
  <c r="AB11" i="1"/>
  <c r="AI13" i="1"/>
  <c r="AB13" i="1" s="1"/>
  <c r="AJ13" i="1"/>
  <c r="AC13" i="1" s="1"/>
  <c r="AK13" i="1"/>
  <c r="AD13" i="1" s="1"/>
  <c r="AE13" i="1"/>
  <c r="AF13" i="1"/>
  <c r="AG13" i="1"/>
  <c r="AI14" i="1"/>
  <c r="AB14" i="1" s="1"/>
  <c r="AJ14" i="1"/>
  <c r="AC14" i="1" s="1"/>
  <c r="AK14" i="1"/>
  <c r="AD14" i="1" s="1"/>
  <c r="AE14" i="1"/>
  <c r="AF14" i="1"/>
  <c r="AG14" i="1"/>
  <c r="AI15" i="1"/>
  <c r="AB15" i="1" s="1"/>
  <c r="AJ15" i="1"/>
  <c r="AC15" i="1" s="1"/>
  <c r="AK15" i="1"/>
  <c r="AD15" i="1" s="1"/>
  <c r="AE15" i="1"/>
  <c r="AF15" i="1"/>
  <c r="AG15" i="1"/>
  <c r="AI16" i="1"/>
  <c r="AB16" i="1" s="1"/>
  <c r="AJ16" i="1"/>
  <c r="AC16" i="1" s="1"/>
  <c r="AK16" i="1"/>
  <c r="AD16" i="1" s="1"/>
  <c r="AE16" i="1"/>
  <c r="AF16" i="1"/>
  <c r="AG16" i="1"/>
  <c r="AI17" i="1"/>
  <c r="AB17" i="1" s="1"/>
  <c r="AJ17" i="1"/>
  <c r="AC17" i="1" s="1"/>
  <c r="AK17" i="1"/>
  <c r="AD17" i="1" s="1"/>
  <c r="AE17" i="1"/>
  <c r="AF17" i="1"/>
  <c r="AG17" i="1"/>
  <c r="AI18" i="1"/>
  <c r="AB18" i="1" s="1"/>
  <c r="AJ18" i="1"/>
  <c r="AC18" i="1" s="1"/>
  <c r="AK18" i="1"/>
  <c r="AD18" i="1" s="1"/>
  <c r="AE18" i="1"/>
  <c r="AF18" i="1"/>
  <c r="AG18" i="1"/>
  <c r="AI19" i="1"/>
  <c r="AB19" i="1" s="1"/>
  <c r="AJ19" i="1"/>
  <c r="AC19" i="1" s="1"/>
  <c r="AK19" i="1"/>
  <c r="AD19" i="1" s="1"/>
  <c r="AE19" i="1"/>
  <c r="AF19" i="1"/>
  <c r="AG19" i="1"/>
  <c r="AI20" i="1"/>
  <c r="AB20" i="1" s="1"/>
  <c r="AJ20" i="1"/>
  <c r="AC20" i="1" s="1"/>
  <c r="AK20" i="1"/>
  <c r="AD20" i="1" s="1"/>
  <c r="AE20" i="1"/>
  <c r="AF20" i="1"/>
  <c r="AG20" i="1"/>
  <c r="AI21" i="1"/>
  <c r="AB21" i="1" s="1"/>
  <c r="AJ21" i="1"/>
  <c r="AC21" i="1" s="1"/>
  <c r="AK21" i="1"/>
  <c r="AD21" i="1" s="1"/>
  <c r="AE21" i="1"/>
  <c r="AF21" i="1"/>
  <c r="AG21" i="1"/>
  <c r="AK23" i="1"/>
  <c r="AD23" i="1" s="1"/>
  <c r="AK24" i="1"/>
  <c r="AD24" i="1" s="1"/>
  <c r="AK25" i="1"/>
  <c r="AD25" i="1" s="1"/>
  <c r="AK26" i="1"/>
  <c r="AD26" i="1" s="1"/>
  <c r="AD27" i="1"/>
  <c r="AD28" i="1"/>
  <c r="AD29" i="1"/>
  <c r="AD30" i="1"/>
  <c r="AD31" i="1"/>
  <c r="AB32" i="1"/>
  <c r="AC32" i="1"/>
  <c r="AD32" i="1"/>
  <c r="AE32" i="1"/>
  <c r="AF32" i="1"/>
  <c r="AG32" i="1"/>
  <c r="AB33" i="1"/>
  <c r="AC33" i="1"/>
  <c r="AD33" i="1"/>
  <c r="AE33" i="1"/>
  <c r="AF33" i="1"/>
  <c r="AG33" i="1"/>
  <c r="AB34" i="1"/>
  <c r="AC34" i="1"/>
  <c r="AD34" i="1"/>
  <c r="AE34" i="1"/>
  <c r="AF34" i="1"/>
  <c r="AG34" i="1"/>
  <c r="AB35" i="1"/>
  <c r="AC35" i="1"/>
  <c r="AD35" i="1"/>
  <c r="AE35" i="1"/>
  <c r="AF35" i="1"/>
  <c r="AG35" i="1"/>
  <c r="AB36" i="1"/>
  <c r="AC36" i="1"/>
  <c r="AD36" i="1"/>
  <c r="AE36" i="1"/>
  <c r="AF36" i="1"/>
  <c r="AG36" i="1"/>
  <c r="AB37" i="1"/>
  <c r="AC37" i="1"/>
  <c r="AD37" i="1"/>
  <c r="AE37" i="1"/>
  <c r="AF37" i="1"/>
  <c r="AG37" i="1"/>
  <c r="AB38" i="1"/>
  <c r="AC38" i="1"/>
  <c r="AD38" i="1"/>
  <c r="AE38" i="1"/>
  <c r="AF38" i="1"/>
  <c r="AG38" i="1"/>
  <c r="AB39" i="1"/>
  <c r="AC39" i="1"/>
  <c r="AD39" i="1"/>
  <c r="AE39" i="1"/>
  <c r="AF39" i="1"/>
  <c r="AG39" i="1"/>
  <c r="AB40" i="1"/>
  <c r="AC40" i="1"/>
  <c r="AD40" i="1"/>
  <c r="AE40" i="1"/>
  <c r="AF40" i="1"/>
  <c r="AG40" i="1"/>
  <c r="AB41" i="1"/>
  <c r="AC41" i="1"/>
  <c r="AD41" i="1"/>
  <c r="AE41" i="1"/>
  <c r="AF41" i="1"/>
  <c r="AG41" i="1"/>
  <c r="AB42" i="1"/>
  <c r="AC42" i="1"/>
  <c r="AD42" i="1"/>
  <c r="AE42" i="1"/>
  <c r="AF42" i="1"/>
  <c r="AG42" i="1"/>
  <c r="AB43" i="1"/>
  <c r="AC43" i="1"/>
  <c r="AD43" i="1"/>
  <c r="AE43" i="1"/>
  <c r="AF43" i="1"/>
  <c r="AG43" i="1"/>
  <c r="AB44" i="1"/>
  <c r="AC44" i="1"/>
  <c r="AD44" i="1"/>
  <c r="AE44" i="1"/>
  <c r="AF44" i="1"/>
  <c r="AG44" i="1"/>
  <c r="AB45" i="1"/>
  <c r="AC45" i="1"/>
  <c r="AD45" i="1"/>
  <c r="AE45" i="1"/>
  <c r="AF45" i="1"/>
  <c r="AG45" i="1"/>
  <c r="AB46" i="1"/>
  <c r="AC46" i="1"/>
  <c r="AD46" i="1"/>
  <c r="AE46" i="1"/>
  <c r="AF46" i="1"/>
  <c r="AG46" i="1"/>
  <c r="AB47" i="1"/>
  <c r="AC47" i="1"/>
  <c r="AD47" i="1"/>
  <c r="AE47" i="1"/>
  <c r="AF47" i="1"/>
  <c r="AG47" i="1"/>
  <c r="AB48" i="1"/>
  <c r="AC48" i="1"/>
  <c r="AD48" i="1"/>
  <c r="AE48" i="1"/>
  <c r="AF48" i="1"/>
  <c r="AG48" i="1"/>
  <c r="AB49" i="1"/>
  <c r="AC49" i="1"/>
  <c r="AD49" i="1"/>
  <c r="AE49" i="1"/>
  <c r="AF49" i="1"/>
  <c r="AG49" i="1"/>
  <c r="AB50" i="1"/>
  <c r="AC50" i="1"/>
  <c r="AD50" i="1"/>
  <c r="AE50" i="1"/>
  <c r="AF50" i="1"/>
  <c r="AG50" i="1"/>
  <c r="AB51" i="1"/>
  <c r="AC51" i="1"/>
  <c r="AD51" i="1"/>
  <c r="AE51" i="1"/>
  <c r="AF51" i="1"/>
  <c r="AG51" i="1"/>
  <c r="AB52" i="1"/>
  <c r="AC52" i="1"/>
  <c r="AD52" i="1"/>
  <c r="AE52" i="1"/>
  <c r="AF52" i="1"/>
  <c r="AG52" i="1"/>
  <c r="AB53" i="1"/>
  <c r="AC53" i="1"/>
  <c r="AD53" i="1"/>
  <c r="AE53" i="1"/>
  <c r="AF53" i="1"/>
  <c r="AG53" i="1"/>
  <c r="AB54" i="1"/>
  <c r="AC54" i="1"/>
  <c r="AD54" i="1"/>
  <c r="AE54" i="1"/>
  <c r="AF54" i="1"/>
  <c r="AG54" i="1"/>
  <c r="AB55" i="1"/>
  <c r="AC55" i="1"/>
  <c r="AD55" i="1"/>
  <c r="AE55" i="1"/>
  <c r="AF55" i="1"/>
  <c r="AG55" i="1"/>
  <c r="AB56" i="1"/>
  <c r="AC56" i="1"/>
  <c r="AD56" i="1"/>
  <c r="AE56" i="1"/>
  <c r="AF56" i="1"/>
  <c r="AG56" i="1"/>
  <c r="AB57" i="1"/>
  <c r="AC57" i="1"/>
  <c r="AD57" i="1"/>
  <c r="AE57" i="1"/>
  <c r="AF57" i="1"/>
  <c r="AG57" i="1"/>
  <c r="AB58" i="1"/>
  <c r="AC58" i="1"/>
  <c r="AD58" i="1"/>
  <c r="AE58" i="1"/>
  <c r="AF58" i="1"/>
  <c r="AG58" i="1"/>
  <c r="AB59" i="1"/>
  <c r="AC59" i="1"/>
  <c r="AD59" i="1"/>
  <c r="AE59" i="1"/>
  <c r="AF59" i="1"/>
  <c r="AG59" i="1"/>
  <c r="AB60" i="1"/>
  <c r="AC60" i="1"/>
  <c r="AD60" i="1"/>
  <c r="AE60" i="1"/>
  <c r="AF60" i="1"/>
  <c r="AG60" i="1"/>
  <c r="AB61" i="1"/>
  <c r="AC61" i="1"/>
  <c r="AD61" i="1"/>
  <c r="AE61" i="1"/>
  <c r="AF61" i="1"/>
  <c r="AG61" i="1"/>
  <c r="AB62" i="1"/>
  <c r="AC62" i="1"/>
  <c r="AD62" i="1"/>
  <c r="AE62" i="1"/>
  <c r="AF62" i="1"/>
  <c r="AG62" i="1"/>
  <c r="AB63" i="1"/>
  <c r="AC63" i="1"/>
  <c r="AD63" i="1"/>
  <c r="AE63" i="1"/>
  <c r="AF63" i="1"/>
  <c r="AG63" i="1"/>
  <c r="AB64" i="1"/>
  <c r="AC64" i="1"/>
  <c r="AD64" i="1"/>
  <c r="AE64" i="1"/>
  <c r="AF64" i="1"/>
  <c r="AG64" i="1"/>
  <c r="AB65" i="1"/>
  <c r="AC65" i="1"/>
  <c r="AD65" i="1"/>
  <c r="AE65" i="1"/>
  <c r="AF65" i="1"/>
  <c r="AG65" i="1"/>
  <c r="AB66" i="1"/>
  <c r="AC66" i="1"/>
  <c r="AD66" i="1"/>
  <c r="AE66" i="1"/>
  <c r="AF66" i="1"/>
  <c r="AG66" i="1"/>
  <c r="AB67" i="1"/>
  <c r="AC67" i="1"/>
  <c r="AD67" i="1"/>
  <c r="AE67" i="1"/>
  <c r="AF67" i="1"/>
  <c r="AG67" i="1"/>
  <c r="AB68" i="1"/>
  <c r="AC68" i="1"/>
  <c r="AD68" i="1"/>
  <c r="AE68" i="1"/>
  <c r="AF68" i="1"/>
  <c r="AG68" i="1"/>
  <c r="AB69" i="1"/>
  <c r="AC69" i="1"/>
  <c r="AD69" i="1"/>
  <c r="AE69" i="1"/>
  <c r="AF69" i="1"/>
  <c r="AG69" i="1"/>
  <c r="AB70" i="1"/>
  <c r="AC70" i="1"/>
  <c r="AD70" i="1"/>
  <c r="AE70" i="1"/>
  <c r="AF70" i="1"/>
  <c r="AG70" i="1"/>
  <c r="AB71" i="1"/>
  <c r="AC71" i="1"/>
  <c r="AD71" i="1"/>
  <c r="AE71" i="1"/>
  <c r="AF71" i="1"/>
  <c r="AG71" i="1"/>
  <c r="AB72" i="1"/>
  <c r="AC72" i="1"/>
  <c r="AD72" i="1"/>
  <c r="AE72" i="1"/>
  <c r="AF72" i="1"/>
  <c r="AG72" i="1"/>
  <c r="AB73" i="1"/>
  <c r="AC73" i="1"/>
  <c r="AD73" i="1"/>
  <c r="AE73" i="1"/>
  <c r="AF73" i="1"/>
  <c r="AG73" i="1"/>
  <c r="AB74" i="1"/>
  <c r="AC74" i="1"/>
  <c r="AD74" i="1"/>
  <c r="AE74" i="1"/>
  <c r="AF74" i="1"/>
  <c r="AG74" i="1"/>
  <c r="AB75" i="1"/>
  <c r="AC75" i="1"/>
  <c r="AD75" i="1"/>
  <c r="AE75" i="1"/>
  <c r="AF75" i="1"/>
  <c r="AG75" i="1"/>
  <c r="AB76" i="1"/>
  <c r="AC76" i="1"/>
  <c r="AD76" i="1"/>
  <c r="AE76" i="1"/>
  <c r="AF76" i="1"/>
  <c r="AG76" i="1"/>
  <c r="AB77" i="1"/>
  <c r="AC77" i="1"/>
  <c r="AD77" i="1"/>
  <c r="AE77" i="1"/>
  <c r="AF77" i="1"/>
  <c r="AG77" i="1"/>
  <c r="AB78" i="1"/>
  <c r="AC78" i="1"/>
  <c r="AD78" i="1"/>
  <c r="AE78" i="1"/>
  <c r="AF78" i="1"/>
  <c r="AG78" i="1"/>
  <c r="AB79" i="1"/>
  <c r="AC79" i="1"/>
  <c r="AD79" i="1"/>
  <c r="AE79" i="1"/>
  <c r="AF79" i="1"/>
  <c r="AG79" i="1"/>
  <c r="AB80" i="1"/>
  <c r="AC80" i="1"/>
  <c r="AD80" i="1"/>
  <c r="AE80" i="1"/>
  <c r="AF80" i="1"/>
  <c r="AG80" i="1"/>
  <c r="AB81" i="1"/>
  <c r="AC81" i="1"/>
  <c r="AD81" i="1"/>
  <c r="AE81" i="1"/>
  <c r="AF81" i="1"/>
  <c r="AG81" i="1"/>
  <c r="AB82" i="1"/>
  <c r="AC82" i="1"/>
  <c r="AD82" i="1"/>
  <c r="AE82" i="1"/>
  <c r="AF82" i="1"/>
  <c r="AG82" i="1"/>
  <c r="AB83" i="1"/>
  <c r="AC83" i="1"/>
  <c r="AD83" i="1"/>
  <c r="AE83" i="1"/>
  <c r="AF83" i="1"/>
  <c r="AG83" i="1"/>
  <c r="AB84" i="1"/>
  <c r="AC84" i="1"/>
  <c r="AD84" i="1"/>
  <c r="AE84" i="1"/>
  <c r="AF84" i="1"/>
  <c r="AG84" i="1"/>
  <c r="AB85" i="1"/>
  <c r="AC85" i="1"/>
  <c r="AD85" i="1"/>
  <c r="AE85" i="1"/>
  <c r="AF85" i="1"/>
  <c r="AG85" i="1"/>
  <c r="AB86" i="1"/>
  <c r="AC86" i="1"/>
  <c r="AD86" i="1"/>
  <c r="AE86" i="1"/>
  <c r="AF86" i="1"/>
  <c r="AG86" i="1"/>
  <c r="AB87" i="1"/>
  <c r="AC87" i="1"/>
  <c r="AD87" i="1"/>
  <c r="AE87" i="1"/>
  <c r="AF87" i="1"/>
  <c r="AG87" i="1"/>
  <c r="AB88" i="1"/>
  <c r="AC88" i="1"/>
  <c r="AD88" i="1"/>
  <c r="AE88" i="1"/>
  <c r="AF88" i="1"/>
  <c r="AG88" i="1"/>
  <c r="AB89" i="1"/>
  <c r="AC89" i="1"/>
  <c r="AD89" i="1"/>
  <c r="AE89" i="1"/>
  <c r="AF89" i="1"/>
  <c r="AG89" i="1"/>
  <c r="AB90" i="1"/>
  <c r="AC90" i="1"/>
  <c r="AD90" i="1"/>
  <c r="AE90" i="1"/>
  <c r="AF90" i="1"/>
  <c r="AG90" i="1"/>
  <c r="AB91" i="1"/>
  <c r="AC91" i="1"/>
  <c r="AD91" i="1"/>
  <c r="AE91" i="1"/>
  <c r="AF91" i="1"/>
  <c r="AG91" i="1"/>
  <c r="AB92" i="1"/>
  <c r="AC92" i="1"/>
  <c r="AD92" i="1"/>
  <c r="AE92" i="1"/>
  <c r="AF92" i="1"/>
  <c r="AG92" i="1"/>
  <c r="AB93" i="1"/>
  <c r="AC93" i="1"/>
  <c r="AD93" i="1"/>
  <c r="AE93" i="1"/>
  <c r="AF93" i="1"/>
  <c r="AG93" i="1"/>
  <c r="AB94" i="1"/>
  <c r="AC94" i="1"/>
  <c r="AD94" i="1"/>
  <c r="AE94" i="1"/>
  <c r="AF94" i="1"/>
  <c r="AG94" i="1"/>
  <c r="AB95" i="1"/>
  <c r="AC95" i="1"/>
  <c r="AD95" i="1"/>
  <c r="AE95" i="1"/>
  <c r="AF95" i="1"/>
  <c r="AG95" i="1"/>
  <c r="AB96" i="1"/>
  <c r="AC96" i="1"/>
  <c r="AD96" i="1"/>
  <c r="AE96" i="1"/>
  <c r="AF96" i="1"/>
  <c r="AG96" i="1"/>
  <c r="AB97" i="1"/>
  <c r="AC97" i="1"/>
  <c r="AD97" i="1"/>
  <c r="AE97" i="1"/>
  <c r="AF97" i="1"/>
  <c r="AG97" i="1"/>
  <c r="AB98" i="1"/>
  <c r="AC98" i="1"/>
  <c r="AD98" i="1"/>
  <c r="AE98" i="1"/>
  <c r="AF98" i="1"/>
  <c r="AG98" i="1"/>
  <c r="AB99" i="1"/>
  <c r="AC99" i="1"/>
  <c r="AD99" i="1"/>
  <c r="AE99" i="1"/>
  <c r="AF99" i="1"/>
  <c r="AG99" i="1"/>
  <c r="AB100" i="1"/>
  <c r="AC100" i="1"/>
  <c r="AD100" i="1"/>
  <c r="AE100" i="1"/>
  <c r="AF100" i="1"/>
  <c r="AG100" i="1"/>
  <c r="AB101" i="1"/>
  <c r="AC101" i="1"/>
  <c r="AD101" i="1"/>
  <c r="AE101" i="1"/>
  <c r="AF101" i="1"/>
  <c r="AG101" i="1"/>
  <c r="AB102" i="1"/>
  <c r="AC102" i="1"/>
  <c r="AD102" i="1"/>
  <c r="AE102" i="1"/>
  <c r="AF102" i="1"/>
  <c r="AG102" i="1"/>
  <c r="AB103" i="1"/>
  <c r="AC103" i="1"/>
  <c r="AD103" i="1"/>
  <c r="AE103" i="1"/>
  <c r="AF103" i="1"/>
  <c r="AG103" i="1"/>
  <c r="AB104" i="1"/>
  <c r="AC104" i="1"/>
  <c r="AD104" i="1"/>
  <c r="AE104" i="1"/>
  <c r="AF104" i="1"/>
  <c r="AG104" i="1"/>
  <c r="AB105" i="1"/>
  <c r="AC105" i="1"/>
  <c r="AD105" i="1"/>
  <c r="AE105" i="1"/>
  <c r="AF105" i="1"/>
  <c r="AG105" i="1"/>
  <c r="AB106" i="1"/>
  <c r="AC106" i="1"/>
  <c r="AD106" i="1"/>
  <c r="AE106" i="1"/>
  <c r="AF106" i="1"/>
  <c r="AG106" i="1"/>
  <c r="AB107" i="1"/>
  <c r="AC107" i="1"/>
  <c r="AD107" i="1"/>
  <c r="AE107" i="1"/>
  <c r="AF107" i="1"/>
  <c r="AG107" i="1"/>
  <c r="AB108" i="1"/>
  <c r="AC108" i="1"/>
  <c r="AD108" i="1"/>
  <c r="AE108" i="1"/>
  <c r="AF108" i="1"/>
  <c r="AG108" i="1"/>
  <c r="AB109" i="1"/>
  <c r="AC109" i="1"/>
  <c r="AD109" i="1"/>
  <c r="AE109" i="1"/>
  <c r="AF109" i="1"/>
  <c r="AG109" i="1"/>
  <c r="AB110" i="1"/>
  <c r="AC110" i="1"/>
  <c r="AD110" i="1"/>
  <c r="AE110" i="1"/>
  <c r="AF110" i="1"/>
  <c r="AG110" i="1"/>
  <c r="AB111" i="1"/>
  <c r="AC111" i="1"/>
  <c r="AD111" i="1"/>
  <c r="AE111" i="1"/>
  <c r="AF111" i="1"/>
  <c r="AG111" i="1"/>
  <c r="AJ12" i="1"/>
  <c r="AC12" i="1" s="1"/>
  <c r="AD12" i="1"/>
  <c r="AE12" i="1"/>
  <c r="AF12" i="1"/>
  <c r="AG12" i="1"/>
  <c r="AN11" i="1"/>
  <c r="AJ11" i="1"/>
  <c r="AK11" i="1"/>
  <c r="AL11" i="1"/>
  <c r="AM11" i="1"/>
  <c r="AI11" i="1"/>
  <c r="CH12" i="1" l="1"/>
  <c r="CI12" i="1" s="1"/>
  <c r="CL12" i="1"/>
  <c r="CR12" i="1"/>
  <c r="CS12" i="1" s="1"/>
  <c r="CV12" i="1"/>
  <c r="DL12" i="1"/>
  <c r="DM12" i="1" s="1"/>
  <c r="EF12" i="1"/>
  <c r="EG12" i="1" s="1"/>
  <c r="DV12" i="1"/>
  <c r="DW12" i="1" s="1"/>
  <c r="EZ12" i="1"/>
  <c r="FA12" i="1" s="1"/>
  <c r="FJ12" i="1"/>
  <c r="FK12" i="1" s="1"/>
  <c r="DB12" i="1"/>
  <c r="DC12" i="1" s="1"/>
  <c r="EP12" i="1"/>
  <c r="EQ12" i="1" s="1"/>
  <c r="BM12" i="1"/>
  <c r="BX12" i="1"/>
  <c r="BY12" i="1" s="1"/>
  <c r="P12" i="1"/>
  <c r="O12" i="1"/>
  <c r="N12" i="1"/>
  <c r="N25" i="1"/>
  <c r="L38" i="1"/>
  <c r="L42" i="1" s="1"/>
  <c r="R15" i="1"/>
  <c r="J26" i="1" s="1"/>
  <c r="M25" i="1"/>
  <c r="R17" i="1"/>
  <c r="J28" i="1" s="1"/>
  <c r="K25" i="1"/>
  <c r="AF10" i="1"/>
  <c r="AF9" i="1" s="1"/>
  <c r="AD10" i="1"/>
  <c r="AD9" i="1" s="1"/>
  <c r="AD4" i="1"/>
  <c r="L18" i="1" s="1"/>
  <c r="AD7" i="1"/>
  <c r="K38" i="1"/>
  <c r="AC10" i="1"/>
  <c r="AC9" i="1" s="1"/>
  <c r="AE10" i="1"/>
  <c r="AE9" i="1" s="1"/>
  <c r="AG10" i="1"/>
  <c r="AG9" i="1" s="1"/>
  <c r="AB6" i="1"/>
  <c r="AB10" i="1"/>
  <c r="AB9" i="1" s="1"/>
  <c r="L25" i="1"/>
  <c r="R16" i="1"/>
  <c r="J27" i="1" s="1"/>
  <c r="R20" i="1"/>
  <c r="J31" i="1" s="1"/>
  <c r="X21" i="1"/>
  <c r="P32" i="1" s="1"/>
  <c r="O25" i="1"/>
  <c r="R19" i="1"/>
  <c r="J30" i="1" s="1"/>
  <c r="W21" i="1"/>
  <c r="O32" i="1" s="1"/>
  <c r="R18" i="1"/>
  <c r="J29" i="1" s="1"/>
  <c r="BC12" i="1"/>
  <c r="CT21" i="1" l="1"/>
  <c r="CU21" i="1" s="1"/>
  <c r="CT16" i="1"/>
  <c r="CU16" i="1" s="1"/>
  <c r="CT15" i="1"/>
  <c r="CT31" i="1"/>
  <c r="CT22" i="1"/>
  <c r="CU22" i="1" s="1"/>
  <c r="CT38" i="1"/>
  <c r="CU38" i="1" s="1"/>
  <c r="CT24" i="1"/>
  <c r="CT35" i="1"/>
  <c r="CU35" i="1" s="1"/>
  <c r="CT30" i="1"/>
  <c r="CU30" i="1" s="1"/>
  <c r="CT14" i="1"/>
  <c r="CT28" i="1"/>
  <c r="CU28" i="1" s="1"/>
  <c r="CT23" i="1"/>
  <c r="CU23" i="1" s="1"/>
  <c r="CT26" i="1"/>
  <c r="CU26" i="1" s="1"/>
  <c r="CT17" i="1"/>
  <c r="CU17" i="1" s="1"/>
  <c r="CT105" i="1"/>
  <c r="CT27" i="1"/>
  <c r="CU27" i="1" s="1"/>
  <c r="CT18" i="1"/>
  <c r="CT13" i="1"/>
  <c r="CT34" i="1"/>
  <c r="CU34" i="1" s="1"/>
  <c r="CT29" i="1"/>
  <c r="CU29" i="1" s="1"/>
  <c r="CT49" i="1"/>
  <c r="CT44" i="1"/>
  <c r="CT57" i="1"/>
  <c r="CT91" i="1"/>
  <c r="CT59" i="1"/>
  <c r="CT40" i="1"/>
  <c r="CT45" i="1"/>
  <c r="CT62" i="1"/>
  <c r="CT60" i="1"/>
  <c r="CT102" i="1"/>
  <c r="CT54" i="1"/>
  <c r="CT92" i="1"/>
  <c r="CT110" i="1"/>
  <c r="CT106" i="1"/>
  <c r="CT66" i="1"/>
  <c r="CT68" i="1"/>
  <c r="CT88" i="1"/>
  <c r="CT20" i="1"/>
  <c r="CU20" i="1" s="1"/>
  <c r="CT65" i="1"/>
  <c r="CT85" i="1"/>
  <c r="CT90" i="1"/>
  <c r="CT71" i="1"/>
  <c r="CT47" i="1"/>
  <c r="CT87" i="1"/>
  <c r="CT76" i="1"/>
  <c r="CT99" i="1"/>
  <c r="CT46" i="1"/>
  <c r="CT39" i="1"/>
  <c r="CT79" i="1"/>
  <c r="CT64" i="1"/>
  <c r="CT48" i="1"/>
  <c r="CT52" i="1"/>
  <c r="CT89" i="1"/>
  <c r="CT72" i="1"/>
  <c r="CT61" i="1"/>
  <c r="CT81" i="1"/>
  <c r="CT19" i="1"/>
  <c r="CT41" i="1"/>
  <c r="CT37" i="1"/>
  <c r="CU37" i="1" s="1"/>
  <c r="CT100" i="1"/>
  <c r="CT82" i="1"/>
  <c r="CT67" i="1"/>
  <c r="CT53" i="1"/>
  <c r="CT96" i="1"/>
  <c r="CT98" i="1"/>
  <c r="CT63" i="1"/>
  <c r="CT56" i="1"/>
  <c r="CT70" i="1"/>
  <c r="CT69" i="1"/>
  <c r="CT43" i="1"/>
  <c r="CT78" i="1"/>
  <c r="CT109" i="1"/>
  <c r="CT104" i="1"/>
  <c r="CT84" i="1"/>
  <c r="CT101" i="1"/>
  <c r="CT74" i="1"/>
  <c r="CT50" i="1"/>
  <c r="CT36" i="1"/>
  <c r="CU36" i="1" s="1"/>
  <c r="CT75" i="1"/>
  <c r="CT32" i="1"/>
  <c r="CU32" i="1" s="1"/>
  <c r="CT25" i="1"/>
  <c r="CT93" i="1"/>
  <c r="CT97" i="1"/>
  <c r="CT58" i="1"/>
  <c r="CT55" i="1"/>
  <c r="CT83" i="1"/>
  <c r="CT12" i="1"/>
  <c r="CU12" i="1" s="1"/>
  <c r="CT42" i="1"/>
  <c r="CT73" i="1"/>
  <c r="CT80" i="1"/>
  <c r="CT103" i="1"/>
  <c r="CT111" i="1"/>
  <c r="CT86" i="1"/>
  <c r="CT77" i="1"/>
  <c r="CT108" i="1"/>
  <c r="CT51" i="1"/>
  <c r="CT107" i="1"/>
  <c r="CT94" i="1"/>
  <c r="CT95" i="1"/>
  <c r="CT33" i="1"/>
  <c r="CU33" i="1" s="1"/>
  <c r="CJ30" i="1"/>
  <c r="CK30" i="1" s="1"/>
  <c r="CJ17" i="1"/>
  <c r="CK17" i="1" s="1"/>
  <c r="CJ33" i="1"/>
  <c r="CK33" i="1" s="1"/>
  <c r="CJ14" i="1"/>
  <c r="CJ36" i="1"/>
  <c r="CK36" i="1" s="1"/>
  <c r="CJ27" i="1"/>
  <c r="CJ16" i="1"/>
  <c r="CJ34" i="1"/>
  <c r="CJ21" i="1"/>
  <c r="CJ37" i="1"/>
  <c r="CJ24" i="1"/>
  <c r="CJ15" i="1"/>
  <c r="CJ31" i="1"/>
  <c r="CJ22" i="1"/>
  <c r="CK22" i="1" s="1"/>
  <c r="CJ38" i="1"/>
  <c r="CK38" i="1" s="1"/>
  <c r="CJ25" i="1"/>
  <c r="CJ20" i="1"/>
  <c r="CJ28" i="1"/>
  <c r="CJ19" i="1"/>
  <c r="CJ35" i="1"/>
  <c r="CJ18" i="1"/>
  <c r="CJ26" i="1"/>
  <c r="CK26" i="1" s="1"/>
  <c r="CJ13" i="1"/>
  <c r="CJ29" i="1"/>
  <c r="CK29" i="1" s="1"/>
  <c r="CJ32" i="1"/>
  <c r="CK32" i="1" s="1"/>
  <c r="CJ23" i="1"/>
  <c r="CK23" i="1" s="1"/>
  <c r="CJ49" i="1"/>
  <c r="CJ105" i="1"/>
  <c r="CJ51" i="1"/>
  <c r="CJ48" i="1"/>
  <c r="CJ60" i="1"/>
  <c r="CJ103" i="1"/>
  <c r="CJ110" i="1"/>
  <c r="CJ82" i="1"/>
  <c r="CJ106" i="1"/>
  <c r="CJ70" i="1"/>
  <c r="CJ75" i="1"/>
  <c r="CJ102" i="1"/>
  <c r="CJ98" i="1"/>
  <c r="CJ58" i="1"/>
  <c r="CJ41" i="1"/>
  <c r="CJ65" i="1"/>
  <c r="CJ101" i="1"/>
  <c r="CJ66" i="1"/>
  <c r="CJ57" i="1"/>
  <c r="CJ76" i="1"/>
  <c r="CJ73" i="1"/>
  <c r="CJ109" i="1"/>
  <c r="CJ55" i="1"/>
  <c r="CJ40" i="1"/>
  <c r="CJ44" i="1"/>
  <c r="CJ50" i="1"/>
  <c r="CJ53" i="1"/>
  <c r="CJ97" i="1"/>
  <c r="CJ80" i="1"/>
  <c r="CJ91" i="1"/>
  <c r="CJ93" i="1"/>
  <c r="CJ71" i="1"/>
  <c r="CJ67" i="1"/>
  <c r="CJ92" i="1"/>
  <c r="CJ12" i="1"/>
  <c r="CK12" i="1" s="1"/>
  <c r="CJ94" i="1"/>
  <c r="CJ42" i="1"/>
  <c r="CJ56" i="1"/>
  <c r="CJ39" i="1"/>
  <c r="CJ96" i="1"/>
  <c r="CJ72" i="1"/>
  <c r="CJ77" i="1"/>
  <c r="CJ52" i="1"/>
  <c r="CJ100" i="1"/>
  <c r="CJ111" i="1"/>
  <c r="CJ59" i="1"/>
  <c r="CJ64" i="1"/>
  <c r="CJ99" i="1"/>
  <c r="CJ79" i="1"/>
  <c r="CJ47" i="1"/>
  <c r="CJ104" i="1"/>
  <c r="CJ69" i="1"/>
  <c r="CJ54" i="1"/>
  <c r="CJ86" i="1"/>
  <c r="CJ62" i="1"/>
  <c r="CJ81" i="1"/>
  <c r="CJ107" i="1"/>
  <c r="CJ68" i="1"/>
  <c r="CJ87" i="1"/>
  <c r="CJ89" i="1"/>
  <c r="CJ74" i="1"/>
  <c r="CJ90" i="1"/>
  <c r="CJ45" i="1"/>
  <c r="CJ88" i="1"/>
  <c r="CJ95" i="1"/>
  <c r="CJ46" i="1"/>
  <c r="CJ63" i="1"/>
  <c r="CJ43" i="1"/>
  <c r="CJ61" i="1"/>
  <c r="CJ85" i="1"/>
  <c r="CJ78" i="1"/>
  <c r="CJ84" i="1"/>
  <c r="CJ83" i="1"/>
  <c r="CJ108" i="1"/>
  <c r="EH23" i="1"/>
  <c r="EI23" i="1" s="1"/>
  <c r="EH27" i="1"/>
  <c r="EI27" i="1" s="1"/>
  <c r="EH18" i="1"/>
  <c r="EI18" i="1" s="1"/>
  <c r="EH25" i="1"/>
  <c r="EH29" i="1"/>
  <c r="EH34" i="1"/>
  <c r="EH36" i="1"/>
  <c r="EI36" i="1" s="1"/>
  <c r="EH31" i="1"/>
  <c r="EH32" i="1"/>
  <c r="EI32" i="1" s="1"/>
  <c r="EH35" i="1"/>
  <c r="EI35" i="1" s="1"/>
  <c r="EH22" i="1"/>
  <c r="EH33" i="1"/>
  <c r="EI33" i="1" s="1"/>
  <c r="EH13" i="1"/>
  <c r="EH37" i="1"/>
  <c r="EH20" i="1"/>
  <c r="EH16" i="1"/>
  <c r="EI16" i="1" s="1"/>
  <c r="EH28" i="1"/>
  <c r="EI28" i="1" s="1"/>
  <c r="EH24" i="1"/>
  <c r="EH17" i="1"/>
  <c r="EI17" i="1" s="1"/>
  <c r="EH26" i="1"/>
  <c r="EH15" i="1"/>
  <c r="EI15" i="1" s="1"/>
  <c r="EH19" i="1"/>
  <c r="EH14" i="1"/>
  <c r="EH38" i="1"/>
  <c r="EH21" i="1"/>
  <c r="EH30" i="1"/>
  <c r="EH96" i="1"/>
  <c r="EH50" i="1"/>
  <c r="EH81" i="1"/>
  <c r="EH93" i="1"/>
  <c r="EH100" i="1"/>
  <c r="EH58" i="1"/>
  <c r="EH87" i="1"/>
  <c r="EH94" i="1"/>
  <c r="EH40" i="1"/>
  <c r="EH43" i="1"/>
  <c r="EH77" i="1"/>
  <c r="EH105" i="1"/>
  <c r="EH84" i="1"/>
  <c r="EH55" i="1"/>
  <c r="EH65" i="1"/>
  <c r="EH90" i="1"/>
  <c r="EH73" i="1"/>
  <c r="EH103" i="1"/>
  <c r="EH62" i="1"/>
  <c r="EH107" i="1"/>
  <c r="EH102" i="1"/>
  <c r="EH68" i="1"/>
  <c r="EH98" i="1"/>
  <c r="EH60" i="1"/>
  <c r="EH95" i="1"/>
  <c r="EH86" i="1"/>
  <c r="EH41" i="1"/>
  <c r="EH67" i="1"/>
  <c r="EH78" i="1"/>
  <c r="EH59" i="1"/>
  <c r="EH12" i="1"/>
  <c r="EH76" i="1"/>
  <c r="EH61" i="1"/>
  <c r="EH69" i="1"/>
  <c r="EH97" i="1"/>
  <c r="EH106" i="1"/>
  <c r="EH39" i="1"/>
  <c r="EH82" i="1"/>
  <c r="EH74" i="1"/>
  <c r="EH46" i="1"/>
  <c r="EH51" i="1"/>
  <c r="EH75" i="1"/>
  <c r="EH47" i="1"/>
  <c r="EH56" i="1"/>
  <c r="EH111" i="1"/>
  <c r="EH108" i="1"/>
  <c r="EH64" i="1"/>
  <c r="EH83" i="1"/>
  <c r="EH109" i="1"/>
  <c r="EH42" i="1"/>
  <c r="EH49" i="1"/>
  <c r="EH80" i="1"/>
  <c r="EH110" i="1"/>
  <c r="EH99" i="1"/>
  <c r="EH101" i="1"/>
  <c r="EH66" i="1"/>
  <c r="EH45" i="1"/>
  <c r="EH91" i="1"/>
  <c r="EH53" i="1"/>
  <c r="EH54" i="1"/>
  <c r="EH48" i="1"/>
  <c r="EH63" i="1"/>
  <c r="EH71" i="1"/>
  <c r="EH92" i="1"/>
  <c r="EH70" i="1"/>
  <c r="EH52" i="1"/>
  <c r="EH44" i="1"/>
  <c r="EH72" i="1"/>
  <c r="EH57" i="1"/>
  <c r="EH89" i="1"/>
  <c r="EH104" i="1"/>
  <c r="EH88" i="1"/>
  <c r="EH79" i="1"/>
  <c r="EH85" i="1"/>
  <c r="DN15" i="1"/>
  <c r="DN26" i="1"/>
  <c r="DN28" i="1"/>
  <c r="DO28" i="1" s="1"/>
  <c r="DN17" i="1"/>
  <c r="DN29" i="1"/>
  <c r="DN21" i="1"/>
  <c r="DO21" i="1" s="1"/>
  <c r="DN22" i="1"/>
  <c r="DN55" i="1"/>
  <c r="DN66" i="1"/>
  <c r="DN99" i="1"/>
  <c r="DN61" i="1"/>
  <c r="DN87" i="1"/>
  <c r="DN102" i="1"/>
  <c r="DN110" i="1"/>
  <c r="DN100" i="1"/>
  <c r="DN12" i="1"/>
  <c r="DN98" i="1"/>
  <c r="DN44" i="1"/>
  <c r="DN40" i="1"/>
  <c r="DN74" i="1"/>
  <c r="DN64" i="1"/>
  <c r="DN83" i="1"/>
  <c r="DN72" i="1"/>
  <c r="DN101" i="1"/>
  <c r="DN90" i="1"/>
  <c r="DN14" i="1"/>
  <c r="DN32" i="1"/>
  <c r="DO32" i="1" s="1"/>
  <c r="DN34" i="1"/>
  <c r="DN27" i="1"/>
  <c r="DO27" i="1" s="1"/>
  <c r="DN68" i="1"/>
  <c r="DN97" i="1"/>
  <c r="DN111" i="1"/>
  <c r="DN57" i="1"/>
  <c r="DN92" i="1"/>
  <c r="DN88" i="1"/>
  <c r="DN20" i="1"/>
  <c r="DN31" i="1"/>
  <c r="DO31" i="1" s="1"/>
  <c r="DN23" i="1"/>
  <c r="DO23" i="1" s="1"/>
  <c r="DN81" i="1"/>
  <c r="DN41" i="1"/>
  <c r="DN95" i="1"/>
  <c r="DN93" i="1"/>
  <c r="DN84" i="1"/>
  <c r="DN104" i="1"/>
  <c r="DN43" i="1"/>
  <c r="DN73" i="1"/>
  <c r="DN59" i="1"/>
  <c r="DN54" i="1"/>
  <c r="DN96" i="1"/>
  <c r="DN82" i="1"/>
  <c r="DN51" i="1"/>
  <c r="DN80" i="1"/>
  <c r="DN103" i="1"/>
  <c r="DN52" i="1"/>
  <c r="DN78" i="1"/>
  <c r="DN45" i="1"/>
  <c r="DN25" i="1"/>
  <c r="DN16" i="1"/>
  <c r="DO16" i="1" s="1"/>
  <c r="DN33" i="1"/>
  <c r="DO33" i="1" s="1"/>
  <c r="DN108" i="1"/>
  <c r="DN76" i="1"/>
  <c r="DN107" i="1"/>
  <c r="DN39" i="1"/>
  <c r="DN94" i="1"/>
  <c r="DN86" i="1"/>
  <c r="DN91" i="1"/>
  <c r="DN35" i="1"/>
  <c r="DO35" i="1" s="1"/>
  <c r="DN18" i="1"/>
  <c r="DN13" i="1"/>
  <c r="DN24" i="1"/>
  <c r="DN37" i="1"/>
  <c r="DN38" i="1"/>
  <c r="DN36" i="1"/>
  <c r="DO36" i="1" s="1"/>
  <c r="DN19" i="1"/>
  <c r="DN47" i="1"/>
  <c r="DN105" i="1"/>
  <c r="DN56" i="1"/>
  <c r="DN65" i="1"/>
  <c r="DN77" i="1"/>
  <c r="DN62" i="1"/>
  <c r="DN75" i="1"/>
  <c r="DN46" i="1"/>
  <c r="DN89" i="1"/>
  <c r="DN42" i="1"/>
  <c r="DN50" i="1"/>
  <c r="DN63" i="1"/>
  <c r="DN69" i="1"/>
  <c r="DN58" i="1"/>
  <c r="DN85" i="1"/>
  <c r="DN70" i="1"/>
  <c r="DN49" i="1"/>
  <c r="DN67" i="1"/>
  <c r="DN109" i="1"/>
  <c r="DN30" i="1"/>
  <c r="DN53" i="1"/>
  <c r="DN71" i="1"/>
  <c r="DN106" i="1"/>
  <c r="DN60" i="1"/>
  <c r="DN79" i="1"/>
  <c r="DN48" i="1"/>
  <c r="DX24" i="1"/>
  <c r="DX35" i="1"/>
  <c r="DX15" i="1"/>
  <c r="DX19" i="1"/>
  <c r="DX34" i="1"/>
  <c r="DX23" i="1"/>
  <c r="DY23" i="1" s="1"/>
  <c r="DX37" i="1"/>
  <c r="DX27" i="1"/>
  <c r="DX12" i="1"/>
  <c r="DX51" i="1"/>
  <c r="DX84" i="1"/>
  <c r="DX92" i="1"/>
  <c r="DX58" i="1"/>
  <c r="DX95" i="1"/>
  <c r="DX106" i="1"/>
  <c r="DX73" i="1"/>
  <c r="DX41" i="1"/>
  <c r="DX53" i="1"/>
  <c r="DX102" i="1"/>
  <c r="DX111" i="1"/>
  <c r="DX98" i="1"/>
  <c r="DX42" i="1"/>
  <c r="DX89" i="1"/>
  <c r="DX93" i="1"/>
  <c r="DX109" i="1"/>
  <c r="DX54" i="1"/>
  <c r="DX96" i="1"/>
  <c r="DX26" i="1"/>
  <c r="DX28" i="1"/>
  <c r="DX31" i="1"/>
  <c r="DX50" i="1"/>
  <c r="DX18" i="1"/>
  <c r="DX29" i="1"/>
  <c r="DX17" i="1"/>
  <c r="DY17" i="1" s="1"/>
  <c r="DX55" i="1"/>
  <c r="DX56" i="1"/>
  <c r="DX63" i="1"/>
  <c r="DX90" i="1"/>
  <c r="DX71" i="1"/>
  <c r="DX47" i="1"/>
  <c r="DX52" i="1"/>
  <c r="DX91" i="1"/>
  <c r="DX78" i="1"/>
  <c r="DX66" i="1"/>
  <c r="DX104" i="1"/>
  <c r="DX61" i="1"/>
  <c r="DX108" i="1"/>
  <c r="DX79" i="1"/>
  <c r="DX64" i="1"/>
  <c r="DX83" i="1"/>
  <c r="DX70" i="1"/>
  <c r="DX87" i="1"/>
  <c r="DX105" i="1"/>
  <c r="DX20" i="1"/>
  <c r="DX13" i="1"/>
  <c r="DX16" i="1"/>
  <c r="DY16" i="1" s="1"/>
  <c r="DX49" i="1"/>
  <c r="DX86" i="1"/>
  <c r="DX40" i="1"/>
  <c r="DX101" i="1"/>
  <c r="DX88" i="1"/>
  <c r="DX45" i="1"/>
  <c r="DX62" i="1"/>
  <c r="DX69" i="1"/>
  <c r="DX100" i="1"/>
  <c r="DX75" i="1"/>
  <c r="DX85" i="1"/>
  <c r="DX67" i="1"/>
  <c r="DX82" i="1"/>
  <c r="DX103" i="1"/>
  <c r="DX97" i="1"/>
  <c r="DX107" i="1"/>
  <c r="DX25" i="1"/>
  <c r="DX30" i="1"/>
  <c r="DX65" i="1"/>
  <c r="DX44" i="1"/>
  <c r="DX74" i="1"/>
  <c r="DX57" i="1"/>
  <c r="DX48" i="1"/>
  <c r="DX80" i="1"/>
  <c r="DX59" i="1"/>
  <c r="DX99" i="1"/>
  <c r="DX60" i="1"/>
  <c r="DX94" i="1"/>
  <c r="DX39" i="1"/>
  <c r="DX77" i="1"/>
  <c r="DX68" i="1"/>
  <c r="DX72" i="1"/>
  <c r="DX81" i="1"/>
  <c r="DX46" i="1"/>
  <c r="DX43" i="1"/>
  <c r="DX110" i="1"/>
  <c r="DX21" i="1"/>
  <c r="DX22" i="1"/>
  <c r="DX33" i="1"/>
  <c r="DY33" i="1" s="1"/>
  <c r="DX38" i="1"/>
  <c r="DX14" i="1"/>
  <c r="DX76" i="1"/>
  <c r="DX36" i="1"/>
  <c r="DY36" i="1" s="1"/>
  <c r="DX32" i="1"/>
  <c r="BN12" i="1"/>
  <c r="BO12" i="1" s="1"/>
  <c r="ER12" i="1"/>
  <c r="ER43" i="1"/>
  <c r="ER51" i="1"/>
  <c r="ER39" i="1"/>
  <c r="ER52" i="1"/>
  <c r="ER50" i="1"/>
  <c r="ER109" i="1"/>
  <c r="ER110" i="1"/>
  <c r="ER59" i="1"/>
  <c r="ER68" i="1"/>
  <c r="ER42" i="1"/>
  <c r="ER72" i="1"/>
  <c r="ER45" i="1"/>
  <c r="ER75" i="1"/>
  <c r="ER70" i="1"/>
  <c r="ER44" i="1"/>
  <c r="ER67" i="1"/>
  <c r="ER79" i="1"/>
  <c r="ER74" i="1"/>
  <c r="ER48" i="1"/>
  <c r="ER40" i="1"/>
  <c r="ER61" i="1"/>
  <c r="ER63" i="1"/>
  <c r="ER56" i="1"/>
  <c r="ER66" i="1"/>
  <c r="ER60" i="1"/>
  <c r="ER58" i="1"/>
  <c r="ER55" i="1"/>
  <c r="ER71" i="1"/>
  <c r="ER82" i="1"/>
  <c r="ER64" i="1"/>
  <c r="ER88" i="1"/>
  <c r="ER65" i="1"/>
  <c r="ER91" i="1"/>
  <c r="ER86" i="1"/>
  <c r="ER73" i="1"/>
  <c r="ER76" i="1"/>
  <c r="ER41" i="1"/>
  <c r="ER54" i="1"/>
  <c r="ER95" i="1"/>
  <c r="ER90" i="1"/>
  <c r="ER77" i="1"/>
  <c r="ER80" i="1"/>
  <c r="ER46" i="1"/>
  <c r="ER83" i="1"/>
  <c r="ER78" i="1"/>
  <c r="ER81" i="1"/>
  <c r="ER84" i="1"/>
  <c r="ER49" i="1"/>
  <c r="ER87" i="1"/>
  <c r="ER98" i="1"/>
  <c r="ER85" i="1"/>
  <c r="ER104" i="1"/>
  <c r="ER69" i="1"/>
  <c r="ER107" i="1"/>
  <c r="ER102" i="1"/>
  <c r="ER89" i="1"/>
  <c r="ER92" i="1"/>
  <c r="ER111" i="1"/>
  <c r="ER97" i="1"/>
  <c r="ER103" i="1"/>
  <c r="ER47" i="1"/>
  <c r="ER105" i="1"/>
  <c r="ER106" i="1"/>
  <c r="ER100" i="1"/>
  <c r="ER108" i="1"/>
  <c r="ER94" i="1"/>
  <c r="ER93" i="1"/>
  <c r="ER99" i="1"/>
  <c r="ER53" i="1"/>
  <c r="ER101" i="1"/>
  <c r="ER57" i="1"/>
  <c r="ER62" i="1"/>
  <c r="ER22" i="1"/>
  <c r="ES22" i="1" s="1"/>
  <c r="ER18" i="1"/>
  <c r="ER20" i="1"/>
  <c r="ER38" i="1"/>
  <c r="ER26" i="1"/>
  <c r="ER28" i="1"/>
  <c r="ER34" i="1"/>
  <c r="ER24" i="1"/>
  <c r="ER14" i="1"/>
  <c r="ER30" i="1"/>
  <c r="ER32" i="1"/>
  <c r="ES32" i="1" s="1"/>
  <c r="ER16" i="1"/>
  <c r="ES16" i="1" s="1"/>
  <c r="ER36" i="1"/>
  <c r="ER29" i="1"/>
  <c r="ER17" i="1"/>
  <c r="ES17" i="1" s="1"/>
  <c r="ER35" i="1"/>
  <c r="ES35" i="1" s="1"/>
  <c r="ER33" i="1"/>
  <c r="ES33" i="1" s="1"/>
  <c r="ER15" i="1"/>
  <c r="ES15" i="1" s="1"/>
  <c r="ER21" i="1"/>
  <c r="ES21" i="1" s="1"/>
  <c r="ER27" i="1"/>
  <c r="ER37" i="1"/>
  <c r="ER25" i="1"/>
  <c r="ER19" i="1"/>
  <c r="ER31" i="1"/>
  <c r="ES31" i="1" s="1"/>
  <c r="ER13" i="1"/>
  <c r="ER96" i="1"/>
  <c r="ER23" i="1"/>
  <c r="ES23" i="1" s="1"/>
  <c r="FL49" i="1"/>
  <c r="FL12" i="1"/>
  <c r="FL73" i="1"/>
  <c r="FL101" i="1"/>
  <c r="FL61" i="1"/>
  <c r="FL52" i="1"/>
  <c r="FL100" i="1"/>
  <c r="FL84" i="1"/>
  <c r="FL74" i="1"/>
  <c r="FL51" i="1"/>
  <c r="FL39" i="1"/>
  <c r="FL79" i="1"/>
  <c r="FL54" i="1"/>
  <c r="FL107" i="1"/>
  <c r="FL40" i="1"/>
  <c r="FL47" i="1"/>
  <c r="FL94" i="1"/>
  <c r="FL56" i="1"/>
  <c r="FL69" i="1"/>
  <c r="FL111" i="1"/>
  <c r="FL109" i="1"/>
  <c r="FL81" i="1"/>
  <c r="FL50" i="1"/>
  <c r="FL58" i="1"/>
  <c r="FL64" i="1"/>
  <c r="FL99" i="1"/>
  <c r="FL67" i="1"/>
  <c r="FL92" i="1"/>
  <c r="FL57" i="1"/>
  <c r="FL87" i="1"/>
  <c r="FL60" i="1"/>
  <c r="FL83" i="1"/>
  <c r="FL70" i="1"/>
  <c r="FL68" i="1"/>
  <c r="FL43" i="1"/>
  <c r="FL42" i="1"/>
  <c r="FL102" i="1"/>
  <c r="FL44" i="1"/>
  <c r="FL55" i="1"/>
  <c r="FL82" i="1"/>
  <c r="FL59" i="1"/>
  <c r="FL96" i="1"/>
  <c r="FL93" i="1"/>
  <c r="FL105" i="1"/>
  <c r="FL76" i="1"/>
  <c r="FL75" i="1"/>
  <c r="FL72" i="1"/>
  <c r="FL48" i="1"/>
  <c r="FL106" i="1"/>
  <c r="FL90" i="1"/>
  <c r="FL62" i="1"/>
  <c r="FL86" i="1"/>
  <c r="FL91" i="1"/>
  <c r="FL104" i="1"/>
  <c r="FL103" i="1"/>
  <c r="FL41" i="1"/>
  <c r="FL85" i="1"/>
  <c r="FL110" i="1"/>
  <c r="FL53" i="1"/>
  <c r="FL80" i="1"/>
  <c r="FL71" i="1"/>
  <c r="FL77" i="1"/>
  <c r="FL97" i="1"/>
  <c r="FL45" i="1"/>
  <c r="FL95" i="1"/>
  <c r="FL65" i="1"/>
  <c r="FL89" i="1"/>
  <c r="FL78" i="1"/>
  <c r="FL88" i="1"/>
  <c r="FL108" i="1"/>
  <c r="FL63" i="1"/>
  <c r="FL46" i="1"/>
  <c r="FL98" i="1"/>
  <c r="FL66" i="1"/>
  <c r="FL34" i="1"/>
  <c r="FL36" i="1"/>
  <c r="FM36" i="1" s="1"/>
  <c r="FL20" i="1"/>
  <c r="FL22" i="1"/>
  <c r="FL16" i="1"/>
  <c r="FM16" i="1" s="1"/>
  <c r="FL28" i="1"/>
  <c r="FM28" i="1" s="1"/>
  <c r="FL18" i="1"/>
  <c r="FL30" i="1"/>
  <c r="FL14" i="1"/>
  <c r="FL24" i="1"/>
  <c r="FL32" i="1"/>
  <c r="FM32" i="1" s="1"/>
  <c r="FL38" i="1"/>
  <c r="FL26" i="1"/>
  <c r="FL25" i="1"/>
  <c r="FL31" i="1"/>
  <c r="FL33" i="1"/>
  <c r="FM33" i="1" s="1"/>
  <c r="FL23" i="1"/>
  <c r="FM23" i="1" s="1"/>
  <c r="FL37" i="1"/>
  <c r="FL15" i="1"/>
  <c r="FM15" i="1" s="1"/>
  <c r="FL17" i="1"/>
  <c r="FM17" i="1" s="1"/>
  <c r="FL21" i="1"/>
  <c r="FL27" i="1"/>
  <c r="FL29" i="1"/>
  <c r="FL35" i="1"/>
  <c r="FM35" i="1" s="1"/>
  <c r="FL13" i="1"/>
  <c r="FL19" i="1"/>
  <c r="DD12" i="1"/>
  <c r="DD40" i="1"/>
  <c r="DD49" i="1"/>
  <c r="DD51" i="1"/>
  <c r="DD50" i="1"/>
  <c r="DD107" i="1"/>
  <c r="DD105" i="1"/>
  <c r="DD84" i="1"/>
  <c r="DD53" i="1"/>
  <c r="DD59" i="1"/>
  <c r="DD58" i="1"/>
  <c r="DD75" i="1"/>
  <c r="DD90" i="1"/>
  <c r="DD96" i="1"/>
  <c r="DD43" i="1"/>
  <c r="DD93" i="1"/>
  <c r="DD45" i="1"/>
  <c r="DD48" i="1"/>
  <c r="DD77" i="1"/>
  <c r="DD94" i="1"/>
  <c r="DD100" i="1"/>
  <c r="DD55" i="1"/>
  <c r="DD46" i="1"/>
  <c r="DD71" i="1"/>
  <c r="DD69" i="1"/>
  <c r="DD88" i="1"/>
  <c r="DD68" i="1"/>
  <c r="DD42" i="1"/>
  <c r="DD91" i="1"/>
  <c r="DD72" i="1"/>
  <c r="DD83" i="1"/>
  <c r="DD111" i="1"/>
  <c r="DD99" i="1"/>
  <c r="DD65" i="1"/>
  <c r="DD81" i="1"/>
  <c r="DD66" i="1"/>
  <c r="DD106" i="1"/>
  <c r="DD61" i="1"/>
  <c r="DD56" i="1"/>
  <c r="DD85" i="1"/>
  <c r="DD110" i="1"/>
  <c r="DD63" i="1"/>
  <c r="DD54" i="1"/>
  <c r="DD79" i="1"/>
  <c r="DD98" i="1"/>
  <c r="DD104" i="1"/>
  <c r="DD103" i="1"/>
  <c r="DD101" i="1"/>
  <c r="DD82" i="1"/>
  <c r="DD67" i="1"/>
  <c r="DD109" i="1"/>
  <c r="DD47" i="1"/>
  <c r="DD78" i="1"/>
  <c r="DD102" i="1"/>
  <c r="DD41" i="1"/>
  <c r="DD44" i="1"/>
  <c r="DD74" i="1"/>
  <c r="DD64" i="1"/>
  <c r="DD89" i="1"/>
  <c r="DD95" i="1"/>
  <c r="DD76" i="1"/>
  <c r="DD62" i="1"/>
  <c r="DD87" i="1"/>
  <c r="DD70" i="1"/>
  <c r="DD57" i="1"/>
  <c r="DD52" i="1"/>
  <c r="DD39" i="1"/>
  <c r="DD73" i="1"/>
  <c r="DD80" i="1"/>
  <c r="DD92" i="1"/>
  <c r="DD86" i="1"/>
  <c r="DD97" i="1"/>
  <c r="DD60" i="1"/>
  <c r="DD108" i="1"/>
  <c r="DD27" i="1"/>
  <c r="DE27" i="1" s="1"/>
  <c r="DD20" i="1"/>
  <c r="DD15" i="1"/>
  <c r="DD32" i="1"/>
  <c r="DD30" i="1"/>
  <c r="DD37" i="1"/>
  <c r="DD14" i="1"/>
  <c r="DD28" i="1"/>
  <c r="DE28" i="1" s="1"/>
  <c r="DD26" i="1"/>
  <c r="DD35" i="1"/>
  <c r="DE35" i="1" s="1"/>
  <c r="DD13" i="1"/>
  <c r="DD22" i="1"/>
  <c r="DD23" i="1"/>
  <c r="DD31" i="1"/>
  <c r="DE31" i="1" s="1"/>
  <c r="DD36" i="1"/>
  <c r="DE36" i="1" s="1"/>
  <c r="DD38" i="1"/>
  <c r="DD25" i="1"/>
  <c r="DD16" i="1"/>
  <c r="DD19" i="1"/>
  <c r="DD17" i="1"/>
  <c r="DD33" i="1"/>
  <c r="DD18" i="1"/>
  <c r="DD24" i="1"/>
  <c r="DD29" i="1"/>
  <c r="DD21" i="1"/>
  <c r="DE21" i="1" s="1"/>
  <c r="DD34" i="1"/>
  <c r="FB12" i="1"/>
  <c r="FB50" i="1"/>
  <c r="FB47" i="1"/>
  <c r="FB65" i="1"/>
  <c r="FB55" i="1"/>
  <c r="FB59" i="1"/>
  <c r="FB54" i="1"/>
  <c r="FB96" i="1"/>
  <c r="FB86" i="1"/>
  <c r="FB62" i="1"/>
  <c r="FB69" i="1"/>
  <c r="FB87" i="1"/>
  <c r="FB106" i="1"/>
  <c r="FB105" i="1"/>
  <c r="FB80" i="1"/>
  <c r="FB57" i="1"/>
  <c r="FB66" i="1"/>
  <c r="FB102" i="1"/>
  <c r="FB101" i="1"/>
  <c r="FB43" i="1"/>
  <c r="FB103" i="1"/>
  <c r="FB74" i="1"/>
  <c r="FB89" i="1"/>
  <c r="FB72" i="1"/>
  <c r="FB78" i="1"/>
  <c r="FB58" i="1"/>
  <c r="FB95" i="1"/>
  <c r="FB68" i="1"/>
  <c r="FB100" i="1"/>
  <c r="FB60" i="1"/>
  <c r="FB56" i="1"/>
  <c r="FB90" i="1"/>
  <c r="FB75" i="1"/>
  <c r="FB94" i="1"/>
  <c r="FB77" i="1"/>
  <c r="FB92" i="1"/>
  <c r="FB111" i="1"/>
  <c r="FB82" i="1"/>
  <c r="FB46" i="1"/>
  <c r="FB44" i="1"/>
  <c r="FB51" i="1"/>
  <c r="FB83" i="1"/>
  <c r="FB48" i="1"/>
  <c r="FB49" i="1"/>
  <c r="FB108" i="1"/>
  <c r="FB76" i="1"/>
  <c r="FB63" i="1"/>
  <c r="FB53" i="1"/>
  <c r="FB91" i="1"/>
  <c r="FB110" i="1"/>
  <c r="FB93" i="1"/>
  <c r="FB45" i="1"/>
  <c r="FB67" i="1"/>
  <c r="FB84" i="1"/>
  <c r="FB98" i="1"/>
  <c r="FB81" i="1"/>
  <c r="FB104" i="1"/>
  <c r="FB85" i="1"/>
  <c r="FB73" i="1"/>
  <c r="FB64" i="1"/>
  <c r="FB97" i="1"/>
  <c r="FB52" i="1"/>
  <c r="FB40" i="1"/>
  <c r="FB42" i="1"/>
  <c r="FB41" i="1"/>
  <c r="FB88" i="1"/>
  <c r="FB79" i="1"/>
  <c r="FB107" i="1"/>
  <c r="FB99" i="1"/>
  <c r="FB71" i="1"/>
  <c r="FB109" i="1"/>
  <c r="FB39" i="1"/>
  <c r="FB70" i="1"/>
  <c r="FB61" i="1"/>
  <c r="FB17" i="1"/>
  <c r="FC17" i="1" s="1"/>
  <c r="FB35" i="1"/>
  <c r="FB25" i="1"/>
  <c r="FB31" i="1"/>
  <c r="FB23" i="1"/>
  <c r="FC23" i="1" s="1"/>
  <c r="FB21" i="1"/>
  <c r="FB33" i="1"/>
  <c r="FC33" i="1" s="1"/>
  <c r="FB27" i="1"/>
  <c r="FB29" i="1"/>
  <c r="FB37" i="1"/>
  <c r="FB13" i="1"/>
  <c r="FB15" i="1"/>
  <c r="FB19" i="1"/>
  <c r="FB34" i="1"/>
  <c r="FB20" i="1"/>
  <c r="FB18" i="1"/>
  <c r="FB28" i="1"/>
  <c r="FB26" i="1"/>
  <c r="FB32" i="1"/>
  <c r="FC32" i="1" s="1"/>
  <c r="FB38" i="1"/>
  <c r="FB36" i="1"/>
  <c r="FB30" i="1"/>
  <c r="FB16" i="1"/>
  <c r="FC16" i="1" s="1"/>
  <c r="FB22" i="1"/>
  <c r="FB24" i="1"/>
  <c r="FB14" i="1"/>
  <c r="BZ38" i="1"/>
  <c r="BZ15" i="1"/>
  <c r="BZ25" i="1"/>
  <c r="BZ37" i="1"/>
  <c r="BZ17" i="1"/>
  <c r="BZ29" i="1"/>
  <c r="BZ28" i="1"/>
  <c r="CA28" i="1" s="1"/>
  <c r="BZ22" i="1"/>
  <c r="BZ21" i="1"/>
  <c r="BZ31" i="1"/>
  <c r="CA31" i="1" s="1"/>
  <c r="BZ36" i="1"/>
  <c r="CA36" i="1" s="1"/>
  <c r="BZ13" i="1"/>
  <c r="BZ23" i="1"/>
  <c r="BZ33" i="1"/>
  <c r="CA33" i="1" s="1"/>
  <c r="BZ12" i="1"/>
  <c r="BZ56" i="1"/>
  <c r="BZ73" i="1"/>
  <c r="BZ66" i="1"/>
  <c r="BZ43" i="1"/>
  <c r="BZ107" i="1"/>
  <c r="BZ49" i="1"/>
  <c r="BZ94" i="1"/>
  <c r="BZ97" i="1"/>
  <c r="BZ60" i="1"/>
  <c r="BZ45" i="1"/>
  <c r="BZ103" i="1"/>
  <c r="BZ69" i="1"/>
  <c r="BZ46" i="1"/>
  <c r="BZ55" i="1"/>
  <c r="BZ48" i="1"/>
  <c r="BZ90" i="1"/>
  <c r="BZ78" i="1"/>
  <c r="BZ39" i="1"/>
  <c r="BZ19" i="1"/>
  <c r="BZ14" i="1"/>
  <c r="BZ24" i="1"/>
  <c r="BZ108" i="1"/>
  <c r="BZ40" i="1"/>
  <c r="BZ41" i="1"/>
  <c r="BZ50" i="1"/>
  <c r="BZ59" i="1"/>
  <c r="BZ67" i="1"/>
  <c r="BZ68" i="1"/>
  <c r="BZ70" i="1"/>
  <c r="BZ65" i="1"/>
  <c r="BZ44" i="1"/>
  <c r="BZ47" i="1"/>
  <c r="BZ99" i="1"/>
  <c r="BZ51" i="1"/>
  <c r="BZ81" i="1"/>
  <c r="BZ100" i="1"/>
  <c r="BZ88" i="1"/>
  <c r="BZ58" i="1"/>
  <c r="BZ80" i="1"/>
  <c r="BZ91" i="1"/>
  <c r="BZ30" i="1"/>
  <c r="BZ27" i="1"/>
  <c r="CA27" i="1" s="1"/>
  <c r="BZ35" i="1"/>
  <c r="CA35" i="1" s="1"/>
  <c r="BZ102" i="1"/>
  <c r="BZ104" i="1"/>
  <c r="BZ98" i="1"/>
  <c r="BZ85" i="1"/>
  <c r="BZ75" i="1"/>
  <c r="BZ111" i="1"/>
  <c r="BZ71" i="1"/>
  <c r="BZ54" i="1"/>
  <c r="BZ92" i="1"/>
  <c r="BZ109" i="1"/>
  <c r="BZ63" i="1"/>
  <c r="BZ74" i="1"/>
  <c r="BZ83" i="1"/>
  <c r="BZ84" i="1"/>
  <c r="BZ86" i="1"/>
  <c r="BZ89" i="1"/>
  <c r="BZ101" i="1"/>
  <c r="BZ52" i="1"/>
  <c r="BZ32" i="1"/>
  <c r="CA32" i="1" s="1"/>
  <c r="BZ16" i="1"/>
  <c r="BZ20" i="1"/>
  <c r="BZ72" i="1"/>
  <c r="BZ105" i="1"/>
  <c r="BZ82" i="1"/>
  <c r="BZ53" i="1"/>
  <c r="BZ95" i="1"/>
  <c r="BZ62" i="1"/>
  <c r="BZ106" i="1"/>
  <c r="BZ96" i="1"/>
  <c r="BZ76" i="1"/>
  <c r="BZ77" i="1"/>
  <c r="BZ79" i="1"/>
  <c r="BZ42" i="1"/>
  <c r="BZ110" i="1"/>
  <c r="BZ61" i="1"/>
  <c r="BZ64" i="1"/>
  <c r="BZ57" i="1"/>
  <c r="BZ87" i="1"/>
  <c r="BZ93" i="1"/>
  <c r="BZ18" i="1"/>
  <c r="BZ26" i="1"/>
  <c r="BZ34" i="1"/>
  <c r="BP12" i="1"/>
  <c r="BQ12" i="1" s="1"/>
  <c r="BP25" i="1"/>
  <c r="BP57" i="1"/>
  <c r="BP81" i="1"/>
  <c r="BP93" i="1"/>
  <c r="BP46" i="1"/>
  <c r="BP72" i="1"/>
  <c r="BP108" i="1"/>
  <c r="BP41" i="1"/>
  <c r="BP51" i="1"/>
  <c r="BP99" i="1"/>
  <c r="BP18" i="1"/>
  <c r="BP38" i="1"/>
  <c r="BP78" i="1"/>
  <c r="BP100" i="1"/>
  <c r="BP19" i="1"/>
  <c r="BP35" i="1"/>
  <c r="BQ35" i="1" s="1"/>
  <c r="BP69" i="1"/>
  <c r="BP44" i="1"/>
  <c r="BP60" i="1"/>
  <c r="BP55" i="1"/>
  <c r="BP103" i="1"/>
  <c r="BP24" i="1"/>
  <c r="BP42" i="1"/>
  <c r="BP82" i="1"/>
  <c r="BP21" i="1"/>
  <c r="BP75" i="1"/>
  <c r="BP91" i="1"/>
  <c r="BP102" i="1"/>
  <c r="BP89" i="1"/>
  <c r="BP30" i="1"/>
  <c r="BP98" i="1"/>
  <c r="BP65" i="1"/>
  <c r="BP92" i="1"/>
  <c r="BP45" i="1"/>
  <c r="BP74" i="1"/>
  <c r="BP15" i="1"/>
  <c r="BP29" i="1"/>
  <c r="BP59" i="1"/>
  <c r="BP83" i="1"/>
  <c r="BP97" i="1"/>
  <c r="BP34" i="1"/>
  <c r="BP80" i="1"/>
  <c r="BP110" i="1"/>
  <c r="BP43" i="1"/>
  <c r="BP63" i="1"/>
  <c r="BP105" i="1"/>
  <c r="BP22" i="1"/>
  <c r="BP58" i="1"/>
  <c r="BP86" i="1"/>
  <c r="BP106" i="1"/>
  <c r="BP23" i="1"/>
  <c r="BP53" i="1"/>
  <c r="BP71" i="1"/>
  <c r="BP50" i="1"/>
  <c r="BP66" i="1"/>
  <c r="BP13" i="1"/>
  <c r="BP67" i="1"/>
  <c r="BP111" i="1"/>
  <c r="BP28" i="1"/>
  <c r="BQ28" i="1" s="1"/>
  <c r="BP54" i="1"/>
  <c r="BP90" i="1"/>
  <c r="BP37" i="1"/>
  <c r="BP62" i="1"/>
  <c r="BP49" i="1"/>
  <c r="BP14" i="1"/>
  <c r="BP95" i="1"/>
  <c r="BP56" i="1"/>
  <c r="BP101" i="1"/>
  <c r="BP36" i="1"/>
  <c r="BQ36" i="1" s="1"/>
  <c r="BP17" i="1"/>
  <c r="BP33" i="1"/>
  <c r="BP73" i="1"/>
  <c r="BP85" i="1"/>
  <c r="BP109" i="1"/>
  <c r="BP40" i="1"/>
  <c r="BP48" i="1"/>
  <c r="BP88" i="1"/>
  <c r="BP47" i="1"/>
  <c r="BP87" i="1"/>
  <c r="BP107" i="1"/>
  <c r="BP26" i="1"/>
  <c r="BP68" i="1"/>
  <c r="BP94" i="1"/>
  <c r="BP27" i="1"/>
  <c r="BQ27" i="1" s="1"/>
  <c r="BP61" i="1"/>
  <c r="BP79" i="1"/>
  <c r="BP52" i="1"/>
  <c r="BP84" i="1"/>
  <c r="BP39" i="1"/>
  <c r="BP77" i="1"/>
  <c r="BP16" i="1"/>
  <c r="BP32" i="1"/>
  <c r="BQ32" i="1" s="1"/>
  <c r="BP64" i="1"/>
  <c r="BP96" i="1"/>
  <c r="BP76" i="1"/>
  <c r="BP70" i="1"/>
  <c r="BP31" i="1"/>
  <c r="BQ31" i="1" s="1"/>
  <c r="BP20" i="1"/>
  <c r="BP104" i="1"/>
  <c r="BD12" i="1"/>
  <c r="BE12" i="1" s="1"/>
  <c r="AB5" i="1"/>
  <c r="AB4" i="1" s="1"/>
  <c r="AF7" i="1"/>
  <c r="L41" i="1"/>
  <c r="L40" i="1"/>
  <c r="L39" i="1"/>
  <c r="K40" i="1"/>
  <c r="K41" i="1"/>
  <c r="K39" i="1"/>
  <c r="K42" i="1"/>
  <c r="DZ27" i="1" l="1"/>
  <c r="DY27" i="1"/>
  <c r="CL35" i="1"/>
  <c r="CK35" i="1"/>
  <c r="CL25" i="1"/>
  <c r="CK25" i="1"/>
  <c r="CL34" i="1"/>
  <c r="CK34" i="1"/>
  <c r="CV31" i="1"/>
  <c r="CU31" i="1"/>
  <c r="DZ37" i="1"/>
  <c r="DY37" i="1"/>
  <c r="CL28" i="1"/>
  <c r="CK28" i="1"/>
  <c r="CL37" i="1"/>
  <c r="CK37" i="1"/>
  <c r="CL27" i="1"/>
  <c r="CK27" i="1"/>
  <c r="CL31" i="1"/>
  <c r="CK31" i="1"/>
  <c r="CU18" i="1"/>
  <c r="CV18" i="1"/>
  <c r="CA25" i="1"/>
  <c r="CB25" i="1"/>
  <c r="DE25" i="1"/>
  <c r="DF25" i="1"/>
  <c r="BQ25" i="1"/>
  <c r="BR25" i="1"/>
  <c r="CA18" i="1"/>
  <c r="CB18" i="1"/>
  <c r="CA16" i="1"/>
  <c r="CB16" i="1"/>
  <c r="DO22" i="1"/>
  <c r="DP22" i="1"/>
  <c r="CL24" i="1"/>
  <c r="CK24" i="1"/>
  <c r="CK16" i="1"/>
  <c r="CL16" i="1"/>
  <c r="CV24" i="1"/>
  <c r="CU24" i="1"/>
  <c r="CA23" i="1"/>
  <c r="CB23" i="1"/>
  <c r="CA21" i="1"/>
  <c r="CB21" i="1"/>
  <c r="EJ24" i="1"/>
  <c r="EI24" i="1"/>
  <c r="BQ22" i="1"/>
  <c r="BR22" i="1"/>
  <c r="BQ18" i="1"/>
  <c r="BR18" i="1"/>
  <c r="CA22" i="1"/>
  <c r="CB22" i="1"/>
  <c r="DE18" i="1"/>
  <c r="DF18" i="1"/>
  <c r="DO25" i="1"/>
  <c r="DP25" i="1"/>
  <c r="DO15" i="1"/>
  <c r="DP15" i="1"/>
  <c r="CK18" i="1"/>
  <c r="CL18" i="1"/>
  <c r="CV25" i="1"/>
  <c r="CU25" i="1"/>
  <c r="DZ19" i="1"/>
  <c r="DY19" i="1"/>
  <c r="CL14" i="1"/>
  <c r="CK14" i="1"/>
  <c r="CL13" i="1"/>
  <c r="CK13" i="1"/>
  <c r="CL19" i="1"/>
  <c r="CK19" i="1"/>
  <c r="DP19" i="1"/>
  <c r="DO19" i="1"/>
  <c r="EJ19" i="1"/>
  <c r="EI19" i="1"/>
  <c r="CV13" i="1"/>
  <c r="CU13" i="1"/>
  <c r="CV14" i="1"/>
  <c r="CU14" i="1"/>
  <c r="DP13" i="1"/>
  <c r="DO13" i="1"/>
  <c r="EJ13" i="1"/>
  <c r="EI13" i="1"/>
  <c r="CL21" i="1"/>
  <c r="CK21" i="1"/>
  <c r="CV19" i="1"/>
  <c r="CU19" i="1"/>
  <c r="BQ21" i="1"/>
  <c r="BR21" i="1"/>
  <c r="CA15" i="1"/>
  <c r="CB15" i="1"/>
  <c r="FC15" i="1"/>
  <c r="FD15" i="1"/>
  <c r="DE17" i="1"/>
  <c r="DF17" i="1"/>
  <c r="DY15" i="1"/>
  <c r="DZ15" i="1"/>
  <c r="BQ15" i="1"/>
  <c r="BR15" i="1"/>
  <c r="CA17" i="1"/>
  <c r="CB17" i="1"/>
  <c r="CU15" i="1"/>
  <c r="CV15" i="1"/>
  <c r="CV10" i="1" s="1"/>
  <c r="BQ17" i="1"/>
  <c r="BR17" i="1"/>
  <c r="BQ16" i="1"/>
  <c r="BR16" i="1"/>
  <c r="DE16" i="1"/>
  <c r="DF16" i="1"/>
  <c r="CK20" i="1"/>
  <c r="CL20" i="1"/>
  <c r="DO17" i="1"/>
  <c r="DP17" i="1"/>
  <c r="CK15" i="1"/>
  <c r="CL15" i="1"/>
  <c r="DY22" i="1"/>
  <c r="DZ22" i="1"/>
  <c r="DY31" i="1"/>
  <c r="DZ31" i="1"/>
  <c r="DY35" i="1"/>
  <c r="DZ35" i="1"/>
  <c r="DY21" i="1"/>
  <c r="DZ21" i="1"/>
  <c r="DY25" i="1"/>
  <c r="DZ25" i="1"/>
  <c r="DY28" i="1"/>
  <c r="DZ28" i="1"/>
  <c r="EI21" i="1"/>
  <c r="EJ21" i="1"/>
  <c r="DY32" i="1"/>
  <c r="DZ32" i="1"/>
  <c r="DY18" i="1"/>
  <c r="DZ18" i="1"/>
  <c r="DO18" i="1"/>
  <c r="DP18" i="1"/>
  <c r="EI31" i="1"/>
  <c r="EJ31" i="1"/>
  <c r="EI25" i="1"/>
  <c r="EJ25" i="1"/>
  <c r="EI22" i="1"/>
  <c r="EJ22" i="1"/>
  <c r="FM26" i="1"/>
  <c r="FN26" i="1"/>
  <c r="FM34" i="1"/>
  <c r="FN34" i="1"/>
  <c r="FC38" i="1"/>
  <c r="FD38" i="1"/>
  <c r="FM38" i="1"/>
  <c r="FN38" i="1"/>
  <c r="FM30" i="1"/>
  <c r="FN30" i="1"/>
  <c r="FM12" i="1"/>
  <c r="FN12" i="1"/>
  <c r="FC20" i="1"/>
  <c r="FD20" i="1"/>
  <c r="FC13" i="1"/>
  <c r="FD13" i="1"/>
  <c r="FC12" i="1"/>
  <c r="FD12" i="1"/>
  <c r="FM29" i="1"/>
  <c r="FN29" i="1"/>
  <c r="FM20" i="1"/>
  <c r="FN20" i="1"/>
  <c r="ES38" i="1"/>
  <c r="ET38" i="1"/>
  <c r="ES12" i="1"/>
  <c r="ET12" i="1"/>
  <c r="FC30" i="1"/>
  <c r="FD30" i="1"/>
  <c r="FC26" i="1"/>
  <c r="FD26" i="1"/>
  <c r="FM37" i="1"/>
  <c r="FN37" i="1"/>
  <c r="DE26" i="1"/>
  <c r="DF26" i="1"/>
  <c r="DY26" i="1"/>
  <c r="DZ26" i="1"/>
  <c r="DO38" i="1"/>
  <c r="DP38" i="1"/>
  <c r="DO20" i="1"/>
  <c r="DP20" i="1"/>
  <c r="DO34" i="1"/>
  <c r="DP34" i="1"/>
  <c r="DO12" i="1"/>
  <c r="DP12" i="1"/>
  <c r="EI38" i="1"/>
  <c r="EJ38" i="1"/>
  <c r="EI26" i="1"/>
  <c r="EJ26" i="1"/>
  <c r="DE30" i="1"/>
  <c r="DF30" i="1"/>
  <c r="DY38" i="1"/>
  <c r="DZ38" i="1"/>
  <c r="DE29" i="1"/>
  <c r="DF29" i="1"/>
  <c r="DY13" i="1"/>
  <c r="DZ13" i="1"/>
  <c r="DO37" i="1"/>
  <c r="DP37" i="1"/>
  <c r="EI14" i="1"/>
  <c r="EJ14" i="1"/>
  <c r="EI20" i="1"/>
  <c r="EJ20" i="1"/>
  <c r="DE38" i="1"/>
  <c r="DF38" i="1"/>
  <c r="DE24" i="1"/>
  <c r="DF24" i="1"/>
  <c r="DE19" i="1"/>
  <c r="DF19" i="1"/>
  <c r="DE13" i="1"/>
  <c r="DF13" i="1"/>
  <c r="DE14" i="1"/>
  <c r="DF14" i="1"/>
  <c r="DE12" i="1"/>
  <c r="DF12" i="1"/>
  <c r="DY30" i="1"/>
  <c r="DZ30" i="1"/>
  <c r="DY20" i="1"/>
  <c r="DZ20" i="1"/>
  <c r="DO30" i="1"/>
  <c r="DP30" i="1"/>
  <c r="DO24" i="1"/>
  <c r="DP24" i="1"/>
  <c r="DO14" i="1"/>
  <c r="DP14" i="1"/>
  <c r="DO26" i="1"/>
  <c r="DP26" i="1"/>
  <c r="EI30" i="1"/>
  <c r="EJ30" i="1"/>
  <c r="EI37" i="1"/>
  <c r="EJ37" i="1"/>
  <c r="EI34" i="1"/>
  <c r="EJ34" i="1"/>
  <c r="DE34" i="1"/>
  <c r="DF34" i="1"/>
  <c r="DE37" i="1"/>
  <c r="DF37" i="1"/>
  <c r="DE20" i="1"/>
  <c r="DF20" i="1"/>
  <c r="DY14" i="1"/>
  <c r="DZ14" i="1"/>
  <c r="DY29" i="1"/>
  <c r="DZ29" i="1"/>
  <c r="DY12" i="1"/>
  <c r="DZ12" i="1"/>
  <c r="DY34" i="1"/>
  <c r="DZ34" i="1"/>
  <c r="DY24" i="1"/>
  <c r="DZ24" i="1"/>
  <c r="DO29" i="1"/>
  <c r="DP29" i="1"/>
  <c r="EI12" i="1"/>
  <c r="EJ12" i="1"/>
  <c r="EI29" i="1"/>
  <c r="EJ29" i="1"/>
  <c r="CA37" i="1"/>
  <c r="CB37" i="1"/>
  <c r="CA14" i="1"/>
  <c r="CB14" i="1"/>
  <c r="CA12" i="1"/>
  <c r="CB12" i="1"/>
  <c r="CA38" i="1"/>
  <c r="CB38" i="1"/>
  <c r="BQ19" i="1"/>
  <c r="BR19" i="1"/>
  <c r="FD18" i="1"/>
  <c r="FC18" i="1"/>
  <c r="FD31" i="1"/>
  <c r="FC31" i="1"/>
  <c r="FN22" i="1"/>
  <c r="FM22" i="1"/>
  <c r="ET37" i="1"/>
  <c r="ES37" i="1"/>
  <c r="ET36" i="1"/>
  <c r="ES36" i="1"/>
  <c r="ET26" i="1"/>
  <c r="ES26" i="1"/>
  <c r="BQ20" i="1"/>
  <c r="BR20" i="1"/>
  <c r="BQ37" i="1"/>
  <c r="BR37" i="1"/>
  <c r="BQ30" i="1"/>
  <c r="BR30" i="1"/>
  <c r="BQ24" i="1"/>
  <c r="BR24" i="1"/>
  <c r="FD25" i="1"/>
  <c r="FC25" i="1"/>
  <c r="FN31" i="1"/>
  <c r="FM31" i="1"/>
  <c r="FN18" i="1"/>
  <c r="FM18" i="1"/>
  <c r="ET27" i="1"/>
  <c r="ES27" i="1"/>
  <c r="ET24" i="1"/>
  <c r="ES24" i="1"/>
  <c r="FD27" i="1"/>
  <c r="FC27" i="1"/>
  <c r="ET13" i="1"/>
  <c r="ES13" i="1"/>
  <c r="ET14" i="1"/>
  <c r="ES14" i="1"/>
  <c r="BQ26" i="1"/>
  <c r="BR26" i="1"/>
  <c r="BQ14" i="1"/>
  <c r="BR14" i="1"/>
  <c r="BQ34" i="1"/>
  <c r="BR34" i="1"/>
  <c r="BQ29" i="1"/>
  <c r="BR29" i="1"/>
  <c r="FD14" i="1"/>
  <c r="FC14" i="1"/>
  <c r="FD34" i="1"/>
  <c r="FC34" i="1"/>
  <c r="FD37" i="1"/>
  <c r="FC37" i="1"/>
  <c r="FD21" i="1"/>
  <c r="FC21" i="1"/>
  <c r="FD35" i="1"/>
  <c r="FC35" i="1"/>
  <c r="FN19" i="1"/>
  <c r="FM19" i="1"/>
  <c r="FN27" i="1"/>
  <c r="FM27" i="1"/>
  <c r="FN25" i="1"/>
  <c r="FM25" i="1"/>
  <c r="FN24" i="1"/>
  <c r="FM24" i="1"/>
  <c r="ET19" i="1"/>
  <c r="ES19" i="1"/>
  <c r="ET34" i="1"/>
  <c r="ES34" i="1"/>
  <c r="ET20" i="1"/>
  <c r="ES20" i="1"/>
  <c r="FD22" i="1"/>
  <c r="FC22" i="1"/>
  <c r="BQ38" i="1"/>
  <c r="BR38" i="1"/>
  <c r="FD24" i="1"/>
  <c r="FC24" i="1"/>
  <c r="FD36" i="1"/>
  <c r="FC36" i="1"/>
  <c r="FD28" i="1"/>
  <c r="FC28" i="1"/>
  <c r="FD19" i="1"/>
  <c r="FC19" i="1"/>
  <c r="FD29" i="1"/>
  <c r="FC29" i="1"/>
  <c r="FN13" i="1"/>
  <c r="FM13" i="1"/>
  <c r="FN21" i="1"/>
  <c r="FM21" i="1"/>
  <c r="FN14" i="1"/>
  <c r="FM14" i="1"/>
  <c r="ET25" i="1"/>
  <c r="ES25" i="1"/>
  <c r="ET29" i="1"/>
  <c r="ES29" i="1"/>
  <c r="ET30" i="1"/>
  <c r="ES30" i="1"/>
  <c r="ET28" i="1"/>
  <c r="ES28" i="1"/>
  <c r="ET18" i="1"/>
  <c r="ES18" i="1"/>
  <c r="BR12" i="1"/>
  <c r="DF33" i="1"/>
  <c r="DE33" i="1"/>
  <c r="DF23" i="1"/>
  <c r="DE23" i="1"/>
  <c r="BR13" i="1"/>
  <c r="BQ13" i="1"/>
  <c r="BR33" i="1"/>
  <c r="BQ33" i="1"/>
  <c r="BR23" i="1"/>
  <c r="BQ23" i="1"/>
  <c r="CB34" i="1"/>
  <c r="CA34" i="1"/>
  <c r="CB30" i="1"/>
  <c r="CA30" i="1"/>
  <c r="CB24" i="1"/>
  <c r="CA24" i="1"/>
  <c r="CB13" i="1"/>
  <c r="CA13" i="1"/>
  <c r="DF22" i="1"/>
  <c r="DE22" i="1"/>
  <c r="DF32" i="1"/>
  <c r="DE32" i="1"/>
  <c r="CB26" i="1"/>
  <c r="CA26" i="1"/>
  <c r="CB20" i="1"/>
  <c r="CA20" i="1"/>
  <c r="DF15" i="1"/>
  <c r="DE15" i="1"/>
  <c r="CB19" i="1"/>
  <c r="CA19" i="1"/>
  <c r="CB29" i="1"/>
  <c r="CA29" i="1"/>
  <c r="GG10" i="1"/>
  <c r="GH10" i="1"/>
  <c r="BF12" i="1"/>
  <c r="BF76" i="1"/>
  <c r="BF54" i="1"/>
  <c r="BF47" i="1"/>
  <c r="BF51" i="1"/>
  <c r="BF61" i="1"/>
  <c r="BF49" i="1"/>
  <c r="BF46" i="1"/>
  <c r="BF91" i="1"/>
  <c r="BF97" i="1"/>
  <c r="BF50" i="1"/>
  <c r="BF96" i="1"/>
  <c r="BF98" i="1"/>
  <c r="BF111" i="1"/>
  <c r="BF42" i="1"/>
  <c r="BF107" i="1"/>
  <c r="BF56" i="1"/>
  <c r="BF57" i="1"/>
  <c r="BF92" i="1"/>
  <c r="BF84" i="1"/>
  <c r="BF88" i="1"/>
  <c r="BF85" i="1"/>
  <c r="BF109" i="1"/>
  <c r="BF63" i="1"/>
  <c r="BF82" i="1"/>
  <c r="BF53" i="1"/>
  <c r="BF80" i="1"/>
  <c r="BF52" i="1"/>
  <c r="BF75" i="1"/>
  <c r="BF59" i="1"/>
  <c r="BF70" i="1"/>
  <c r="BF87" i="1"/>
  <c r="BF78" i="1"/>
  <c r="BF66" i="1"/>
  <c r="BF58" i="1"/>
  <c r="BF94" i="1"/>
  <c r="BF55" i="1"/>
  <c r="BF73" i="1"/>
  <c r="BF89" i="1"/>
  <c r="BF100" i="1"/>
  <c r="BF86" i="1"/>
  <c r="BF72" i="1"/>
  <c r="BF69" i="1"/>
  <c r="BF105" i="1"/>
  <c r="BF99" i="1"/>
  <c r="BF81" i="1"/>
  <c r="BF101" i="1"/>
  <c r="BF64" i="1"/>
  <c r="BF60" i="1"/>
  <c r="BF110" i="1"/>
  <c r="BF43" i="1"/>
  <c r="BF83" i="1"/>
  <c r="BF104" i="1"/>
  <c r="BF74" i="1"/>
  <c r="BF102" i="1"/>
  <c r="BF45" i="1"/>
  <c r="BF71" i="1"/>
  <c r="BF79" i="1"/>
  <c r="BF93" i="1"/>
  <c r="BF39" i="1"/>
  <c r="BF40" i="1"/>
  <c r="BF108" i="1"/>
  <c r="BF95" i="1"/>
  <c r="BF44" i="1"/>
  <c r="BF67" i="1"/>
  <c r="BF77" i="1"/>
  <c r="BF65" i="1"/>
  <c r="BF103" i="1"/>
  <c r="BF48" i="1"/>
  <c r="BF68" i="1"/>
  <c r="BF90" i="1"/>
  <c r="BF106" i="1"/>
  <c r="BF62" i="1"/>
  <c r="BF41" i="1"/>
  <c r="BF14" i="1"/>
  <c r="BF30" i="1"/>
  <c r="BH30" i="1" s="1"/>
  <c r="BF15" i="1"/>
  <c r="BF31" i="1"/>
  <c r="BG31" i="1" s="1"/>
  <c r="BF24" i="1"/>
  <c r="BH24" i="1" s="1"/>
  <c r="BF13" i="1"/>
  <c r="BH13" i="1" s="1"/>
  <c r="BF29" i="1"/>
  <c r="BH29" i="1" s="1"/>
  <c r="BF18" i="1"/>
  <c r="BF34" i="1"/>
  <c r="BH34" i="1" s="1"/>
  <c r="BF19" i="1"/>
  <c r="BH19" i="1" s="1"/>
  <c r="BF35" i="1"/>
  <c r="BG35" i="1" s="1"/>
  <c r="BF28" i="1"/>
  <c r="BG28" i="1" s="1"/>
  <c r="BF17" i="1"/>
  <c r="BF33" i="1"/>
  <c r="BF22" i="1"/>
  <c r="BF38" i="1"/>
  <c r="BH38" i="1" s="1"/>
  <c r="BF23" i="1"/>
  <c r="BH23" i="1" s="1"/>
  <c r="BF16" i="1"/>
  <c r="BF32" i="1"/>
  <c r="BG32" i="1" s="1"/>
  <c r="BF21" i="1"/>
  <c r="BF37" i="1"/>
  <c r="BH37" i="1" s="1"/>
  <c r="BF26" i="1"/>
  <c r="BH26" i="1" s="1"/>
  <c r="BF27" i="1"/>
  <c r="BF20" i="1"/>
  <c r="BH20" i="1" s="1"/>
  <c r="BF36" i="1"/>
  <c r="BG36" i="1" s="1"/>
  <c r="BF25" i="1"/>
  <c r="AF4" i="1"/>
  <c r="AF5" i="1" s="1"/>
  <c r="EI10" i="1" l="1"/>
  <c r="BG25" i="1"/>
  <c r="BH25" i="1"/>
  <c r="BG17" i="1"/>
  <c r="BH17" i="1"/>
  <c r="BG16" i="1"/>
  <c r="BH16" i="1"/>
  <c r="BG22" i="1"/>
  <c r="BH22" i="1"/>
  <c r="CU10" i="1"/>
  <c r="CV8" i="1" s="1"/>
  <c r="CA10" i="1"/>
  <c r="BH14" i="1"/>
  <c r="BG14" i="1"/>
  <c r="CV4" i="1"/>
  <c r="BG21" i="1"/>
  <c r="BH21" i="1"/>
  <c r="BG18" i="1"/>
  <c r="BH18" i="1"/>
  <c r="BG15" i="1"/>
  <c r="BH15" i="1"/>
  <c r="BH12" i="1"/>
  <c r="BG12" i="1"/>
  <c r="CB4" i="1"/>
  <c r="CB6" i="1" s="1"/>
  <c r="BR10" i="1"/>
  <c r="ES10" i="1"/>
  <c r="DF10" i="1"/>
  <c r="FM10" i="1"/>
  <c r="CB10" i="1"/>
  <c r="DE10" i="1"/>
  <c r="BR4" i="1"/>
  <c r="BR7" i="1" s="1"/>
  <c r="DF4" i="1"/>
  <c r="BQ10" i="1"/>
  <c r="GQ10" i="1"/>
  <c r="GH8" i="1"/>
  <c r="GH4" i="1"/>
  <c r="FW10" i="1"/>
  <c r="FN10" i="1"/>
  <c r="FN4" i="1"/>
  <c r="FC10" i="1"/>
  <c r="ET10" i="1"/>
  <c r="ET8" i="1" s="1"/>
  <c r="ET4" i="1"/>
  <c r="EJ10" i="1"/>
  <c r="EJ8" i="1" s="1"/>
  <c r="EJ4" i="1"/>
  <c r="DY10" i="1"/>
  <c r="DO10" i="1"/>
  <c r="CK10" i="1"/>
  <c r="CB7" i="1"/>
  <c r="GR10" i="1"/>
  <c r="DZ4" i="1"/>
  <c r="BR8" i="1"/>
  <c r="L16" i="1"/>
  <c r="L20" i="1"/>
  <c r="BG10" i="1" l="1"/>
  <c r="BH10" i="1"/>
  <c r="BH8" i="1" s="1"/>
  <c r="BR6" i="1"/>
  <c r="CB8" i="1"/>
  <c r="CB5" i="1" s="1"/>
  <c r="CB1" i="1" s="1"/>
  <c r="DF8" i="1"/>
  <c r="BH4" i="1"/>
  <c r="BH7" i="1" s="1"/>
  <c r="CV7" i="1"/>
  <c r="CV6" i="1"/>
  <c r="FN8" i="1"/>
  <c r="DF7" i="1"/>
  <c r="DF6" i="1"/>
  <c r="GR8" i="1"/>
  <c r="GR4" i="1"/>
  <c r="GH7" i="1"/>
  <c r="GH6" i="1"/>
  <c r="FX10" i="1"/>
  <c r="FX8" i="1" s="1"/>
  <c r="FX4" i="1"/>
  <c r="FN7" i="1"/>
  <c r="FN6" i="1"/>
  <c r="FD10" i="1"/>
  <c r="FD8" i="1" s="1"/>
  <c r="FD4" i="1"/>
  <c r="ET7" i="1"/>
  <c r="ET6" i="1"/>
  <c r="EJ7" i="1"/>
  <c r="EJ6" i="1"/>
  <c r="DZ7" i="1"/>
  <c r="DZ6" i="1"/>
  <c r="DZ10" i="1"/>
  <c r="DZ8" i="1" s="1"/>
  <c r="DP10" i="1"/>
  <c r="DP8" i="1" s="1"/>
  <c r="DP4" i="1"/>
  <c r="CL10" i="1"/>
  <c r="CL8" i="1" s="1"/>
  <c r="CL4" i="1"/>
  <c r="BR5" i="1"/>
  <c r="BR1" i="1" s="1"/>
  <c r="BH6" i="1" l="1"/>
  <c r="BH5" i="1" s="1"/>
  <c r="DZ5" i="1"/>
  <c r="CV5" i="1"/>
  <c r="CV1" i="1" s="1"/>
  <c r="GH5" i="1"/>
  <c r="GH3" i="1" s="1"/>
  <c r="GH2" i="1" s="1"/>
  <c r="BH1" i="1"/>
  <c r="BH3" i="1"/>
  <c r="DF5" i="1"/>
  <c r="DF1" i="1" s="1"/>
  <c r="CB3" i="1"/>
  <c r="CB2" i="1" s="1"/>
  <c r="FN5" i="1"/>
  <c r="FN3" i="1" s="1"/>
  <c r="FN2" i="1" s="1"/>
  <c r="ET5" i="1"/>
  <c r="ET3" i="1" s="1"/>
  <c r="ET2" i="1" s="1"/>
  <c r="EJ5" i="1"/>
  <c r="EJ3" i="1" s="1"/>
  <c r="EJ2" i="1" s="1"/>
  <c r="X16" i="1" s="1"/>
  <c r="P27" i="1" s="1"/>
  <c r="GR7" i="1"/>
  <c r="GR6" i="1"/>
  <c r="FX7" i="1"/>
  <c r="FX6" i="1"/>
  <c r="FD7" i="1"/>
  <c r="FD6" i="1"/>
  <c r="DZ3" i="1"/>
  <c r="DZ2" i="1" s="1"/>
  <c r="DZ1" i="1"/>
  <c r="T19" i="1" s="1"/>
  <c r="L30" i="1" s="1"/>
  <c r="DP7" i="1"/>
  <c r="DP6" i="1"/>
  <c r="CL7" i="1"/>
  <c r="CL6" i="1"/>
  <c r="S18" i="1"/>
  <c r="K29" i="1" s="1"/>
  <c r="BR3" i="1"/>
  <c r="BR2" i="1" s="1"/>
  <c r="S16" i="1"/>
  <c r="K27" i="1" s="1"/>
  <c r="GH1" i="1" l="1"/>
  <c r="V20" i="1" s="1"/>
  <c r="N31" i="1" s="1"/>
  <c r="CV3" i="1"/>
  <c r="CV2" i="1" s="1"/>
  <c r="EJ1" i="1"/>
  <c r="DF3" i="1"/>
  <c r="DF2" i="1" s="1"/>
  <c r="ET1" i="1"/>
  <c r="U18" i="1" s="1"/>
  <c r="M29" i="1" s="1"/>
  <c r="FX5" i="1"/>
  <c r="FX3" i="1" s="1"/>
  <c r="FX2" i="1" s="1"/>
  <c r="W18" i="1" s="1"/>
  <c r="O29" i="1" s="1"/>
  <c r="DP5" i="1"/>
  <c r="DP1" i="1" s="1"/>
  <c r="T18" i="1" s="1"/>
  <c r="L29" i="1" s="1"/>
  <c r="GR5" i="1"/>
  <c r="GR3" i="1" s="1"/>
  <c r="GR2" i="1" s="1"/>
  <c r="X19" i="1" s="1"/>
  <c r="P30" i="1" s="1"/>
  <c r="CL5" i="1"/>
  <c r="CL1" i="1" s="1"/>
  <c r="S19" i="1" s="1"/>
  <c r="K30" i="1" s="1"/>
  <c r="FN1" i="1"/>
  <c r="U20" i="1" s="1"/>
  <c r="M31" i="1" s="1"/>
  <c r="FD5" i="1"/>
  <c r="FD3" i="1" s="1"/>
  <c r="FD2" i="1" s="1"/>
  <c r="W17" i="1" s="1"/>
  <c r="O28" i="1" s="1"/>
  <c r="GR1" i="1"/>
  <c r="W20" i="1" s="1"/>
  <c r="O31" i="1" s="1"/>
  <c r="DP3" i="1"/>
  <c r="DP2" i="1" s="1"/>
  <c r="V16" i="1" s="1"/>
  <c r="N27" i="1" s="1"/>
  <c r="T17" i="1"/>
  <c r="L28" i="1" s="1"/>
  <c r="S20" i="1"/>
  <c r="K31" i="1" s="1"/>
  <c r="X18" i="1"/>
  <c r="P29" i="1" s="1"/>
  <c r="T20" i="1"/>
  <c r="L31" i="1" s="1"/>
  <c r="X17" i="1"/>
  <c r="P28" i="1" s="1"/>
  <c r="V17" i="1"/>
  <c r="N28" i="1" s="1"/>
  <c r="BH2" i="1"/>
  <c r="CL3" i="1" l="1"/>
  <c r="CL2" i="1" s="1"/>
  <c r="FX1" i="1"/>
  <c r="V19" i="1" s="1"/>
  <c r="N30" i="1" s="1"/>
  <c r="FD1" i="1"/>
  <c r="U19" i="1" s="1"/>
  <c r="M30" i="1" s="1"/>
  <c r="S17" i="1"/>
  <c r="K28" i="1" s="1"/>
  <c r="U16" i="1"/>
  <c r="M27" i="1" s="1"/>
  <c r="X15" i="1"/>
  <c r="P26" i="1" s="1"/>
  <c r="W15" i="1"/>
  <c r="O26" i="1" s="1"/>
  <c r="V15" i="1"/>
  <c r="N26" i="1" s="1"/>
  <c r="U15" i="1"/>
  <c r="M26" i="1" s="1"/>
  <c r="W16" i="1"/>
  <c r="O27" i="1" s="1"/>
  <c r="T15" i="1"/>
  <c r="L26" i="1" s="1"/>
</calcChain>
</file>

<file path=xl/sharedStrings.xml><?xml version="1.0" encoding="utf-8"?>
<sst xmlns="http://schemas.openxmlformats.org/spreadsheetml/2006/main" count="264" uniqueCount="53">
  <si>
    <t>df</t>
  </si>
  <si>
    <t>sum</t>
  </si>
  <si>
    <t>D</t>
  </si>
  <si>
    <t>E</t>
  </si>
  <si>
    <t>F</t>
  </si>
  <si>
    <t>SUM:</t>
  </si>
  <si>
    <t>Count:</t>
  </si>
  <si>
    <t>K groups</t>
  </si>
  <si>
    <t>Total N</t>
  </si>
  <si>
    <t>R2</t>
  </si>
  <si>
    <t>K+1</t>
  </si>
  <si>
    <t>N*K</t>
  </si>
  <si>
    <t>sumR2</t>
  </si>
  <si>
    <t>Friedman:</t>
  </si>
  <si>
    <t>2-tail p</t>
  </si>
  <si>
    <t>diffs</t>
  </si>
  <si>
    <t>count a</t>
  </si>
  <si>
    <t>Min</t>
  </si>
  <si>
    <t>zmean</t>
  </si>
  <si>
    <t>one tail</t>
  </si>
  <si>
    <t>effect r</t>
  </si>
  <si>
    <t>Pairwise Wilcoxan signed-rank tests 2-tail p values</t>
  </si>
  <si>
    <t>Effect size 'r' for pairwise comparisons</t>
  </si>
  <si>
    <t>Median</t>
  </si>
  <si>
    <t>p = 0.05</t>
  </si>
  <si>
    <t>p = 0.1</t>
  </si>
  <si>
    <t>p = 0.01</t>
  </si>
  <si>
    <t>adjacent</t>
  </si>
  <si>
    <t>pairs</t>
  </si>
  <si>
    <t>n of tests</t>
  </si>
  <si>
    <t>All</t>
  </si>
  <si>
    <t>Possible</t>
  </si>
  <si>
    <t>Degrees of freedom</t>
  </si>
  <si>
    <t>2-tail probability</t>
  </si>
  <si>
    <t>Bonferroni corrected critical values</t>
  </si>
  <si>
    <t xml:space="preserve">Enter data in the columns marked A to F, one column for each group. Leave empty cells blank. </t>
  </si>
  <si>
    <t>Pairwise Wilcoxan matched-pairs signed-rank tests 2-tail p values</t>
  </si>
  <si>
    <t>Friedman's Fr</t>
  </si>
  <si>
    <t>Results</t>
  </si>
  <si>
    <t>Post-hoc test results</t>
  </si>
  <si>
    <t>remove zero</t>
  </si>
  <si>
    <t>Rank</t>
  </si>
  <si>
    <t>positive ranks</t>
  </si>
  <si>
    <t>Negative ranks</t>
  </si>
  <si>
    <t>Total count</t>
  </si>
  <si>
    <t>Absolute difference</t>
  </si>
  <si>
    <t>z-score</t>
  </si>
  <si>
    <t>Count</t>
  </si>
  <si>
    <t>zstdev</t>
  </si>
  <si>
    <t>Prac 1</t>
  </si>
  <si>
    <t>Prac 2</t>
  </si>
  <si>
    <t>Prac 3</t>
  </si>
  <si>
    <t>p = 0.001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</si>
</sst>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3" x14ac:knownFonts="1">
    <font>
      <sz val="11"/>
      <color theme="1"/>
      <name val="Calibri"/>
      <family val="2"/>
      <scheme val="minor"/>
    </font>
    <font>
      <b/>
      <sz val="11"/>
      <color theme="1"/>
      <name val="Calibri"/>
      <family val="2"/>
      <scheme val="minor"/>
    </font>
    <font>
      <sz val="12"/>
      <color theme="1"/>
      <name val="Calibri"/>
      <family val="2"/>
      <scheme val="minor"/>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1">
    <xf numFmtId="0" fontId="0" fillId="0" borderId="0" xfId="0"/>
    <xf numFmtId="0" fontId="0" fillId="0" borderId="0" xfId="0" applyBorder="1"/>
    <xf numFmtId="2" fontId="0" fillId="0" borderId="0" xfId="0" applyNumberFormat="1"/>
    <xf numFmtId="164" fontId="0" fillId="0" borderId="0" xfId="0" applyNumberFormat="1"/>
    <xf numFmtId="0" fontId="0" fillId="0" borderId="0" xfId="0" applyAlignment="1">
      <alignment horizontal="center"/>
    </xf>
    <xf numFmtId="0" fontId="1" fillId="0" borderId="0" xfId="0" applyFont="1"/>
    <xf numFmtId="165" fontId="0" fillId="0" borderId="0" xfId="0" applyNumberFormat="1"/>
    <xf numFmtId="2" fontId="0" fillId="0" borderId="0" xfId="0" applyNumberFormat="1" applyAlignment="1">
      <alignment horizontal="center"/>
    </xf>
    <xf numFmtId="0" fontId="0" fillId="0" borderId="4" xfId="0" applyBorder="1"/>
    <xf numFmtId="0" fontId="0" fillId="0" borderId="5" xfId="0" applyBorder="1"/>
    <xf numFmtId="0" fontId="0" fillId="0" borderId="0" xfId="0" applyAlignment="1">
      <alignment horizontal="center" vertical="center" wrapText="1"/>
    </xf>
    <xf numFmtId="0" fontId="2" fillId="0" borderId="4" xfId="0" applyFont="1" applyBorder="1"/>
    <xf numFmtId="0" fontId="2" fillId="0" borderId="0" xfId="0" applyFont="1" applyBorder="1"/>
    <xf numFmtId="2" fontId="2" fillId="0" borderId="6" xfId="0" applyNumberFormat="1" applyFont="1" applyBorder="1"/>
    <xf numFmtId="2" fontId="2" fillId="0" borderId="7" xfId="0" applyNumberFormat="1" applyFont="1" applyBorder="1"/>
    <xf numFmtId="0" fontId="2" fillId="0" borderId="5" xfId="0" applyFont="1" applyBorder="1" applyAlignment="1">
      <alignment horizontal="center"/>
    </xf>
    <xf numFmtId="164" fontId="2" fillId="0" borderId="8" xfId="0" applyNumberFormat="1" applyFont="1" applyBorder="1" applyAlignment="1">
      <alignment horizontal="center"/>
    </xf>
    <xf numFmtId="2" fontId="2" fillId="0" borderId="5" xfId="0" applyNumberFormat="1" applyFont="1" applyBorder="1" applyAlignment="1">
      <alignment horizontal="center"/>
    </xf>
    <xf numFmtId="164" fontId="0" fillId="0" borderId="0" xfId="0" applyNumberFormat="1" applyBorder="1"/>
    <xf numFmtId="164" fontId="0" fillId="0" borderId="5" xfId="0" applyNumberFormat="1" applyBorder="1"/>
    <xf numFmtId="0" fontId="0" fillId="0" borderId="6" xfId="0" applyBorder="1"/>
    <xf numFmtId="0" fontId="0" fillId="0" borderId="7" xfId="0" applyBorder="1"/>
    <xf numFmtId="0" fontId="0" fillId="0" borderId="8" xfId="0" applyBorder="1"/>
    <xf numFmtId="0" fontId="0" fillId="0" borderId="0" xfId="0" applyAlignment="1">
      <alignment horizontal="center" vertical="center" wrapText="1"/>
    </xf>
    <xf numFmtId="0" fontId="0" fillId="0" borderId="0" xfId="0" applyAlignment="1">
      <alignment horizontal="center" wrapText="1"/>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R111"/>
  <sheetViews>
    <sheetView tabSelected="1" topLeftCell="A25" workbookViewId="0">
      <selection activeCell="F28" sqref="F28"/>
    </sheetView>
  </sheetViews>
  <sheetFormatPr defaultRowHeight="15" x14ac:dyDescent="0.25"/>
  <cols>
    <col min="7" max="7" width="9.7109375" customWidth="1"/>
    <col min="8" max="8" width="2.42578125" customWidth="1"/>
    <col min="9" max="27" width="9.7109375" customWidth="1"/>
    <col min="28" max="28" width="9" customWidth="1"/>
    <col min="29" max="29" width="7.5703125" customWidth="1"/>
    <col min="30" max="30" width="7.140625" customWidth="1"/>
    <col min="31" max="31" width="7.42578125" customWidth="1"/>
    <col min="32" max="32" width="7.7109375" customWidth="1"/>
    <col min="33" max="33" width="8.42578125" customWidth="1"/>
    <col min="35" max="39" width="3.85546875" customWidth="1"/>
    <col min="40" max="50" width="5" customWidth="1"/>
    <col min="61" max="61" width="3.140625" customWidth="1"/>
    <col min="71" max="71" width="3.5703125" customWidth="1"/>
    <col min="81" max="81" width="3.140625" customWidth="1"/>
    <col min="91" max="91" width="2.85546875" customWidth="1"/>
    <col min="101" max="101" width="3" customWidth="1"/>
    <col min="111" max="111" width="2.42578125" customWidth="1"/>
    <col min="121" max="121" width="3.85546875" customWidth="1"/>
    <col min="131" max="131" width="4" customWidth="1"/>
    <col min="141" max="141" width="3" customWidth="1"/>
    <col min="151" max="151" width="3.42578125" customWidth="1"/>
    <col min="161" max="161" width="3.85546875" customWidth="1"/>
    <col min="171" max="171" width="3.42578125" customWidth="1"/>
    <col min="181" max="181" width="2.85546875" customWidth="1"/>
    <col min="191" max="191" width="3.7109375" customWidth="1"/>
  </cols>
  <sheetData>
    <row r="1" spans="1:200" x14ac:dyDescent="0.25">
      <c r="BG1" t="s">
        <v>20</v>
      </c>
      <c r="BH1">
        <f>ABS(BH5/((2*$AZ$7)^0.5))</f>
        <v>0.1185864081823602</v>
      </c>
      <c r="BQ1" t="s">
        <v>20</v>
      </c>
      <c r="BR1">
        <f>ABS(BR5/((2*$AZ$7)^0.5))</f>
        <v>0.50288101865854384</v>
      </c>
      <c r="CA1" t="s">
        <v>20</v>
      </c>
      <c r="CB1">
        <f>ABS(CB5/((2*$AZ$7)^0.5))</f>
        <v>0.61791438065332471</v>
      </c>
      <c r="CK1" t="s">
        <v>20</v>
      </c>
      <c r="CL1">
        <f>ABS(CL5/((2*$AZ$7)^0.5))</f>
        <v>0.61791438065332471</v>
      </c>
      <c r="CU1" t="s">
        <v>20</v>
      </c>
      <c r="CV1">
        <f>ABS(CV5/((2*$AZ$7)^0.5))</f>
        <v>0.61791438065332471</v>
      </c>
      <c r="DE1" t="s">
        <v>20</v>
      </c>
      <c r="DF1">
        <f>ABS(DF5/((2*$AZ$7)^0.5))</f>
        <v>0.41602444837746039</v>
      </c>
      <c r="DO1" t="s">
        <v>20</v>
      </c>
      <c r="DP1">
        <f>ABS(DP5/((2*$AZ$7)^0.5))</f>
        <v>0.61791438065332471</v>
      </c>
      <c r="DY1" t="s">
        <v>20</v>
      </c>
      <c r="DZ1">
        <f>ABS(DZ5/((2*$AZ$7)^0.5))</f>
        <v>0.61791438065332471</v>
      </c>
      <c r="EI1" t="s">
        <v>20</v>
      </c>
      <c r="EJ1">
        <f>ABS(EJ5/((2*$AZ$7)^0.5))</f>
        <v>0.61791438065332471</v>
      </c>
      <c r="ES1" t="s">
        <v>20</v>
      </c>
      <c r="ET1">
        <f>ABS(ET5/((2*$AZ$7)^0.5))</f>
        <v>0.61791438065332471</v>
      </c>
      <c r="FC1" t="s">
        <v>20</v>
      </c>
      <c r="FD1">
        <f>ABS(FD5/((2*$AZ$7)^0.5))</f>
        <v>0.61791438065332471</v>
      </c>
      <c r="FM1" t="s">
        <v>20</v>
      </c>
      <c r="FN1">
        <f>ABS(FN5/((2*$AZ$7)^0.5))</f>
        <v>0.61791438065332471</v>
      </c>
      <c r="FW1" t="s">
        <v>20</v>
      </c>
      <c r="FX1" t="e">
        <f>ABS(FX5/((2*$AZ$7)^0.5))</f>
        <v>#DIV/0!</v>
      </c>
      <c r="GG1" t="s">
        <v>20</v>
      </c>
      <c r="GH1" t="e">
        <f>ABS(GH5/((2*$AZ$7)^0.5))</f>
        <v>#DIV/0!</v>
      </c>
      <c r="GQ1" t="s">
        <v>20</v>
      </c>
      <c r="GR1" t="e">
        <f>ABS(GR5/((2*$AZ$7)^0.5))</f>
        <v>#DIV/0!</v>
      </c>
    </row>
    <row r="2" spans="1:200" x14ac:dyDescent="0.25">
      <c r="BG2" t="s">
        <v>14</v>
      </c>
      <c r="BH2">
        <f>IF(BH3&lt;0.5,BH3*2,1)</f>
        <v>0.38352019104611551</v>
      </c>
      <c r="BQ2" t="s">
        <v>14</v>
      </c>
      <c r="BR2">
        <f>IF(BR3&lt;0.5,BR3*2,1)</f>
        <v>2.1953596001063268E-4</v>
      </c>
      <c r="CA2" t="s">
        <v>14</v>
      </c>
      <c r="CB2">
        <f>IF(CB3&lt;0.5,CB3*2,1)</f>
        <v>5.6061165274960131E-6</v>
      </c>
      <c r="CK2" t="s">
        <v>14</v>
      </c>
      <c r="CL2">
        <f>IF(CL3&lt;0.5,CL3*2,1)</f>
        <v>5.6061165274960131E-6</v>
      </c>
      <c r="CU2" t="s">
        <v>14</v>
      </c>
      <c r="CV2">
        <f>IF(CV3&lt;0.5,CV3*2,1)</f>
        <v>5.6061165274960131E-6</v>
      </c>
      <c r="DE2" t="s">
        <v>14</v>
      </c>
      <c r="DF2">
        <f>IF(DF3&lt;0.5,DF3*2,1)</f>
        <v>2.2345775083031762E-3</v>
      </c>
      <c r="DO2" t="s">
        <v>14</v>
      </c>
      <c r="DP2">
        <f>IF(DP3&lt;0.5,DP3*2,1)</f>
        <v>5.6061165274960131E-6</v>
      </c>
      <c r="DY2" t="s">
        <v>14</v>
      </c>
      <c r="DZ2">
        <f>IF(DZ3&lt;0.5,DZ3*2,1)</f>
        <v>5.6061165274960131E-6</v>
      </c>
      <c r="EI2" t="s">
        <v>14</v>
      </c>
      <c r="EJ2">
        <f>IF(EJ3&lt;0.5,EJ3*2,1)</f>
        <v>5.6061165274960131E-6</v>
      </c>
      <c r="ES2" t="s">
        <v>14</v>
      </c>
      <c r="ET2">
        <f>IF(ET3&lt;0.5,ET3*2,1)</f>
        <v>5.6061165274960131E-6</v>
      </c>
      <c r="FC2" t="s">
        <v>14</v>
      </c>
      <c r="FD2">
        <f>IF(FD3&lt;0.5,FD3*2,1)</f>
        <v>5.6061165274960131E-6</v>
      </c>
      <c r="FM2" t="s">
        <v>14</v>
      </c>
      <c r="FN2">
        <f>IF(FN3&lt;0.5,FN3*2,1)</f>
        <v>5.6061165274960131E-6</v>
      </c>
      <c r="FW2" t="s">
        <v>14</v>
      </c>
      <c r="FX2" t="e">
        <f>IF(FX3&lt;0.5,FX3*2,1)</f>
        <v>#DIV/0!</v>
      </c>
      <c r="GG2" t="s">
        <v>14</v>
      </c>
      <c r="GH2" t="e">
        <f>IF(GH3&lt;0.5,GH3*2,1)</f>
        <v>#DIV/0!</v>
      </c>
      <c r="GQ2" t="s">
        <v>14</v>
      </c>
      <c r="GR2" t="e">
        <f>IF(GR3&lt;0.5,GR3*2,1)</f>
        <v>#DIV/0!</v>
      </c>
    </row>
    <row r="3" spans="1:200" x14ac:dyDescent="0.25">
      <c r="BG3" t="s">
        <v>19</v>
      </c>
      <c r="BH3">
        <f>_xlfn.NORM.S.DIST(BH5,TRUE)</f>
        <v>0.19176009552305776</v>
      </c>
      <c r="BQ3" t="s">
        <v>19</v>
      </c>
      <c r="BR3">
        <f>_xlfn.NORM.S.DIST(BR5,TRUE)</f>
        <v>1.0976798000531634E-4</v>
      </c>
      <c r="CA3" t="s">
        <v>19</v>
      </c>
      <c r="CB3">
        <f>_xlfn.NORM.S.DIST(CB5,TRUE)</f>
        <v>2.8030582637480065E-6</v>
      </c>
      <c r="CK3" t="s">
        <v>19</v>
      </c>
      <c r="CL3">
        <f>_xlfn.NORM.S.DIST(CL5,TRUE)</f>
        <v>2.8030582637480065E-6</v>
      </c>
      <c r="CU3" t="s">
        <v>19</v>
      </c>
      <c r="CV3">
        <f>_xlfn.NORM.S.DIST(CV5,TRUE)</f>
        <v>2.8030582637480065E-6</v>
      </c>
      <c r="DE3" t="s">
        <v>19</v>
      </c>
      <c r="DF3">
        <f>_xlfn.NORM.S.DIST(DF5,TRUE)</f>
        <v>1.1172887541515881E-3</v>
      </c>
      <c r="DO3" t="s">
        <v>19</v>
      </c>
      <c r="DP3">
        <f>_xlfn.NORM.S.DIST(DP5,TRUE)</f>
        <v>2.8030582637480065E-6</v>
      </c>
      <c r="DY3" t="s">
        <v>19</v>
      </c>
      <c r="DZ3">
        <f>_xlfn.NORM.S.DIST(DZ5,TRUE)</f>
        <v>2.8030582637480065E-6</v>
      </c>
      <c r="EI3" t="s">
        <v>19</v>
      </c>
      <c r="EJ3">
        <f>_xlfn.NORM.S.DIST(EJ5,TRUE)</f>
        <v>2.8030582637480065E-6</v>
      </c>
      <c r="ES3" t="s">
        <v>19</v>
      </c>
      <c r="ET3">
        <f>_xlfn.NORM.S.DIST(ET5,TRUE)</f>
        <v>2.8030582637480065E-6</v>
      </c>
      <c r="FC3" t="s">
        <v>19</v>
      </c>
      <c r="FD3">
        <f>_xlfn.NORM.S.DIST(FD5,TRUE)</f>
        <v>2.8030582637480065E-6</v>
      </c>
      <c r="FM3" t="s">
        <v>19</v>
      </c>
      <c r="FN3">
        <f>_xlfn.NORM.S.DIST(FN5,TRUE)</f>
        <v>2.8030582637480065E-6</v>
      </c>
      <c r="FW3" t="s">
        <v>19</v>
      </c>
      <c r="FX3" t="e">
        <f>_xlfn.NORM.S.DIST(FX5,TRUE)</f>
        <v>#DIV/0!</v>
      </c>
      <c r="GG3" t="s">
        <v>19</v>
      </c>
      <c r="GH3" t="e">
        <f>_xlfn.NORM.S.DIST(GH5,TRUE)</f>
        <v>#DIV/0!</v>
      </c>
      <c r="GQ3" t="s">
        <v>19</v>
      </c>
      <c r="GR3" t="e">
        <f>_xlfn.NORM.S.DIST(GR5,TRUE)</f>
        <v>#DIV/0!</v>
      </c>
    </row>
    <row r="4" spans="1:200" x14ac:dyDescent="0.25">
      <c r="AA4" t="s">
        <v>13</v>
      </c>
      <c r="AB4">
        <f>((12/(AB6*AD7))*AB5)-((3*AB8)*AD7)</f>
        <v>16.222222222222229</v>
      </c>
      <c r="AC4" t="s">
        <v>0</v>
      </c>
      <c r="AD4">
        <f>AB7-1</f>
        <v>2</v>
      </c>
      <c r="AE4" t="s">
        <v>14</v>
      </c>
      <c r="AF4">
        <f>CHIDIST(AB4,AD4)</f>
        <v>3.001851487690359E-4</v>
      </c>
      <c r="BG4" t="s">
        <v>47</v>
      </c>
      <c r="BH4">
        <f>COUNT(BG12:BH111)</f>
        <v>24</v>
      </c>
      <c r="BQ4" t="s">
        <v>47</v>
      </c>
      <c r="BR4">
        <f>COUNT(BQ12:BR111)</f>
        <v>26</v>
      </c>
      <c r="CA4" t="s">
        <v>47</v>
      </c>
      <c r="CB4">
        <f>COUNT(CA12:CB111)</f>
        <v>27</v>
      </c>
      <c r="CK4" t="s">
        <v>47</v>
      </c>
      <c r="CL4">
        <f>COUNT(CK12:CL111)</f>
        <v>27</v>
      </c>
      <c r="CU4" t="s">
        <v>47</v>
      </c>
      <c r="CV4">
        <f>COUNT(CU12:CV111)</f>
        <v>27</v>
      </c>
      <c r="DE4" t="s">
        <v>47</v>
      </c>
      <c r="DF4">
        <f>COUNT(DE12:DF111)</f>
        <v>24</v>
      </c>
      <c r="DO4" t="s">
        <v>47</v>
      </c>
      <c r="DP4">
        <f>COUNT(DO12:DP111)</f>
        <v>27</v>
      </c>
      <c r="DY4" t="s">
        <v>47</v>
      </c>
      <c r="DZ4">
        <f>COUNT(DY12:DZ111)</f>
        <v>27</v>
      </c>
      <c r="EI4" t="s">
        <v>47</v>
      </c>
      <c r="EJ4">
        <f>COUNT(EI12:EJ111)</f>
        <v>27</v>
      </c>
      <c r="ES4" t="s">
        <v>47</v>
      </c>
      <c r="ET4">
        <f>COUNT(ES12:ET111)</f>
        <v>27</v>
      </c>
      <c r="FC4" t="s">
        <v>47</v>
      </c>
      <c r="FD4">
        <f>COUNT(FC12:FD111)</f>
        <v>27</v>
      </c>
      <c r="FM4" t="s">
        <v>47</v>
      </c>
      <c r="FN4">
        <f>COUNT(FM12:FN111)</f>
        <v>27</v>
      </c>
      <c r="FW4" t="s">
        <v>47</v>
      </c>
      <c r="FX4">
        <f>COUNT(FW12:FX111)</f>
        <v>0</v>
      </c>
      <c r="GG4" t="s">
        <v>47</v>
      </c>
      <c r="GH4">
        <f>COUNT(GG12:GH111)</f>
        <v>0</v>
      </c>
      <c r="GQ4" t="s">
        <v>47</v>
      </c>
      <c r="GR4">
        <f>COUNT(GQ12:GR111)</f>
        <v>0</v>
      </c>
    </row>
    <row r="5" spans="1:200" x14ac:dyDescent="0.25">
      <c r="B5" s="23" t="s">
        <v>35</v>
      </c>
      <c r="C5" s="23"/>
      <c r="D5" s="23"/>
      <c r="E5" s="23"/>
      <c r="F5" s="23"/>
      <c r="AA5" t="s">
        <v>12</v>
      </c>
      <c r="AB5">
        <f>SUM(AB9:AG9)</f>
        <v>9186</v>
      </c>
      <c r="AF5" t="str">
        <f>IF(AF4&gt;0.001,AF4,"&lt; 0.001")</f>
        <v>&lt; 0.001</v>
      </c>
      <c r="BG5" s="5" t="s">
        <v>46</v>
      </c>
      <c r="BH5">
        <f>(BH8-BH6)/BH7</f>
        <v>-0.87142857142857144</v>
      </c>
      <c r="BQ5" s="5" t="s">
        <v>46</v>
      </c>
      <c r="BR5">
        <f>(BR8-BR6)/BR7</f>
        <v>-3.6954056911333777</v>
      </c>
      <c r="CA5" s="5" t="s">
        <v>46</v>
      </c>
      <c r="CB5">
        <f>(CB8-CB6)/CB7</f>
        <v>-4.5407248119856174</v>
      </c>
      <c r="CK5" s="5" t="s">
        <v>46</v>
      </c>
      <c r="CL5">
        <f>(CL8-CL6)/CL7</f>
        <v>-4.5407248119856174</v>
      </c>
      <c r="CU5" s="5" t="s">
        <v>46</v>
      </c>
      <c r="CV5">
        <f>(CV8-CV6)/CV7</f>
        <v>-4.5407248119856174</v>
      </c>
      <c r="DE5" s="5" t="s">
        <v>46</v>
      </c>
      <c r="DF5">
        <f>(DF8-DF6)/DF7</f>
        <v>-3.0571428571428569</v>
      </c>
      <c r="DO5" s="5" t="s">
        <v>46</v>
      </c>
      <c r="DP5">
        <f>(DP8-DP6)/DP7</f>
        <v>-4.5407248119856174</v>
      </c>
      <c r="DY5" s="5" t="s">
        <v>46</v>
      </c>
      <c r="DZ5">
        <f>(DZ8-DZ6)/DZ7</f>
        <v>-4.5407248119856174</v>
      </c>
      <c r="EI5" s="5" t="s">
        <v>46</v>
      </c>
      <c r="EJ5">
        <f>(EJ8-EJ6)/EJ7</f>
        <v>-4.5407248119856174</v>
      </c>
      <c r="ES5" s="5" t="s">
        <v>46</v>
      </c>
      <c r="ET5">
        <f>(ET8-ET6)/ET7</f>
        <v>-4.5407248119856174</v>
      </c>
      <c r="FC5" s="5" t="s">
        <v>46</v>
      </c>
      <c r="FD5">
        <f>(FD8-FD6)/FD7</f>
        <v>-4.5407248119856174</v>
      </c>
      <c r="FM5" s="5" t="s">
        <v>46</v>
      </c>
      <c r="FN5">
        <f>(FN8-FN6)/FN7</f>
        <v>-4.5407248119856174</v>
      </c>
      <c r="FW5" s="5" t="s">
        <v>46</v>
      </c>
      <c r="FX5" t="e">
        <f>(FX8-FX6)/FX7</f>
        <v>#DIV/0!</v>
      </c>
      <c r="GG5" s="5" t="s">
        <v>46</v>
      </c>
      <c r="GH5" t="e">
        <f>(GH8-GH6)/GH7</f>
        <v>#DIV/0!</v>
      </c>
      <c r="GQ5" s="5" t="s">
        <v>46</v>
      </c>
      <c r="GR5" t="e">
        <f>(GR8-GR6)/GR7</f>
        <v>#DIV/0!</v>
      </c>
    </row>
    <row r="6" spans="1:200" x14ac:dyDescent="0.25">
      <c r="B6" s="23"/>
      <c r="C6" s="23"/>
      <c r="D6" s="23"/>
      <c r="E6" s="23"/>
      <c r="F6" s="23"/>
      <c r="AA6" t="s">
        <v>8</v>
      </c>
      <c r="AB6">
        <f>SUM(AB8:AG8)</f>
        <v>81</v>
      </c>
      <c r="AZ6" t="s">
        <v>44</v>
      </c>
      <c r="BG6" t="s">
        <v>18</v>
      </c>
      <c r="BH6">
        <f>(BH4*(BH4+1))/4</f>
        <v>150</v>
      </c>
      <c r="BQ6" t="s">
        <v>18</v>
      </c>
      <c r="BR6">
        <f>(BR4*(BR4+1))/4</f>
        <v>175.5</v>
      </c>
      <c r="CA6" t="s">
        <v>18</v>
      </c>
      <c r="CB6">
        <f>(CB4*(CB4+1))/4</f>
        <v>189</v>
      </c>
      <c r="CK6" t="s">
        <v>18</v>
      </c>
      <c r="CL6">
        <f>(CL4*(CL4+1))/4</f>
        <v>189</v>
      </c>
      <c r="CU6" t="s">
        <v>18</v>
      </c>
      <c r="CV6">
        <f>(CV4*(CV4+1))/4</f>
        <v>189</v>
      </c>
      <c r="DE6" t="s">
        <v>18</v>
      </c>
      <c r="DF6">
        <f>(DF4*(DF4+1))/4</f>
        <v>150</v>
      </c>
      <c r="DO6" t="s">
        <v>18</v>
      </c>
      <c r="DP6">
        <f>(DP4*(DP4+1))/4</f>
        <v>189</v>
      </c>
      <c r="DY6" t="s">
        <v>18</v>
      </c>
      <c r="DZ6">
        <f>(DZ4*(DZ4+1))/4</f>
        <v>189</v>
      </c>
      <c r="EI6" t="s">
        <v>18</v>
      </c>
      <c r="EJ6">
        <f>(EJ4*(EJ4+1))/4</f>
        <v>189</v>
      </c>
      <c r="ES6" t="s">
        <v>18</v>
      </c>
      <c r="ET6">
        <f>(ET4*(ET4+1))/4</f>
        <v>189</v>
      </c>
      <c r="FC6" t="s">
        <v>18</v>
      </c>
      <c r="FD6">
        <f>(FD4*(FD4+1))/4</f>
        <v>189</v>
      </c>
      <c r="FM6" t="s">
        <v>18</v>
      </c>
      <c r="FN6">
        <f>(FN4*(FN4+1))/4</f>
        <v>189</v>
      </c>
      <c r="FW6" t="s">
        <v>18</v>
      </c>
      <c r="FX6">
        <f>(FX4*(FX4+1))/4</f>
        <v>0</v>
      </c>
      <c r="GG6" t="s">
        <v>18</v>
      </c>
      <c r="GH6">
        <f>(GH4*(GH4+1))/4</f>
        <v>0</v>
      </c>
      <c r="GQ6" t="s">
        <v>18</v>
      </c>
      <c r="GR6">
        <f>(GR4*(GR4+1))/4</f>
        <v>0</v>
      </c>
    </row>
    <row r="7" spans="1:200" x14ac:dyDescent="0.25">
      <c r="B7" s="23"/>
      <c r="C7" s="23"/>
      <c r="D7" s="23"/>
      <c r="E7" s="23"/>
      <c r="F7" s="23"/>
      <c r="AA7" t="s">
        <v>7</v>
      </c>
      <c r="AB7">
        <f>COUNT(B12:G12)</f>
        <v>3</v>
      </c>
      <c r="AC7" t="s">
        <v>10</v>
      </c>
      <c r="AD7">
        <f>AB7+1</f>
        <v>4</v>
      </c>
      <c r="AE7" t="s">
        <v>11</v>
      </c>
      <c r="AF7">
        <f>AB6*AB7</f>
        <v>243</v>
      </c>
      <c r="AZ7">
        <f>COUNT(B12:B111)</f>
        <v>27</v>
      </c>
      <c r="BG7" t="s">
        <v>48</v>
      </c>
      <c r="BH7">
        <f>SQRT((BH4*(BH4+1)*(2*BH4+1))/24)</f>
        <v>35</v>
      </c>
      <c r="BQ7" t="s">
        <v>48</v>
      </c>
      <c r="BR7">
        <f>SQRT((BR4*(BR4+1)*(2*BR4+1))/24)</f>
        <v>39.373214245220062</v>
      </c>
      <c r="CA7" t="s">
        <v>48</v>
      </c>
      <c r="CB7">
        <f>SQRT((CB4*(CB4+1)*(2*CB4+1))/24)</f>
        <v>41.623310776534822</v>
      </c>
      <c r="CK7" t="s">
        <v>48</v>
      </c>
      <c r="CL7">
        <f>SQRT((CL4*(CL4+1)*(2*CL4+1))/24)</f>
        <v>41.623310776534822</v>
      </c>
      <c r="CU7" t="s">
        <v>48</v>
      </c>
      <c r="CV7">
        <f>SQRT((CV4*(CV4+1)*(2*CV4+1))/24)</f>
        <v>41.623310776534822</v>
      </c>
      <c r="DE7" t="s">
        <v>48</v>
      </c>
      <c r="DF7">
        <f>SQRT((DF4*(DF4+1)*(2*DF4+1))/24)</f>
        <v>35</v>
      </c>
      <c r="DO7" t="s">
        <v>48</v>
      </c>
      <c r="DP7">
        <f>SQRT((DP4*(DP4+1)*(2*DP4+1))/24)</f>
        <v>41.623310776534822</v>
      </c>
      <c r="DY7" t="s">
        <v>48</v>
      </c>
      <c r="DZ7">
        <f>SQRT((DZ4*(DZ4+1)*(2*DZ4+1))/24)</f>
        <v>41.623310776534822</v>
      </c>
      <c r="EI7" t="s">
        <v>48</v>
      </c>
      <c r="EJ7">
        <f>SQRT((EJ4*(EJ4+1)*(2*EJ4+1))/24)</f>
        <v>41.623310776534822</v>
      </c>
      <c r="ES7" t="s">
        <v>48</v>
      </c>
      <c r="ET7">
        <f>SQRT((ET4*(ET4+1)*(2*ET4+1))/24)</f>
        <v>41.623310776534822</v>
      </c>
      <c r="FC7" t="s">
        <v>48</v>
      </c>
      <c r="FD7">
        <f>SQRT((FD4*(FD4+1)*(2*FD4+1))/24)</f>
        <v>41.623310776534822</v>
      </c>
      <c r="FM7" t="s">
        <v>48</v>
      </c>
      <c r="FN7">
        <f>SQRT((FN4*(FN4+1)*(2*FN4+1))/24)</f>
        <v>41.623310776534822</v>
      </c>
      <c r="FW7" t="s">
        <v>48</v>
      </c>
      <c r="FX7">
        <f>SQRT((FX4*(FX4+1)*(2*FX4+1))/24)</f>
        <v>0</v>
      </c>
      <c r="GG7" t="s">
        <v>48</v>
      </c>
      <c r="GH7">
        <f>SQRT((GH4*(GH4+1)*(2*GH4+1))/24)</f>
        <v>0</v>
      </c>
      <c r="GQ7" t="s">
        <v>48</v>
      </c>
      <c r="GR7">
        <f>SQRT((GR4*(GR4+1)*(2*GR4+1))/24)</f>
        <v>0</v>
      </c>
    </row>
    <row r="8" spans="1:200" x14ac:dyDescent="0.25">
      <c r="B8" s="23"/>
      <c r="C8" s="23"/>
      <c r="D8" s="23"/>
      <c r="E8" s="23"/>
      <c r="F8" s="23"/>
      <c r="AA8" t="s">
        <v>6</v>
      </c>
      <c r="AB8">
        <f t="shared" ref="AB8:AD8" si="0">COUNT(B12:B111)</f>
        <v>27</v>
      </c>
      <c r="AC8">
        <f t="shared" si="0"/>
        <v>27</v>
      </c>
      <c r="AD8">
        <f t="shared" si="0"/>
        <v>27</v>
      </c>
      <c r="AE8">
        <f>COUNT(E12:E111)</f>
        <v>0</v>
      </c>
      <c r="AF8">
        <f>COUNT(F12:F111)</f>
        <v>0</v>
      </c>
      <c r="AG8">
        <f>COUNT(G12:G111)</f>
        <v>0</v>
      </c>
      <c r="BG8" t="s">
        <v>17</v>
      </c>
      <c r="BH8">
        <f>MIN(BG10:BH10)</f>
        <v>119.5</v>
      </c>
      <c r="BQ8" t="s">
        <v>17</v>
      </c>
      <c r="BR8">
        <f>MIN(BQ10:BR10)</f>
        <v>30</v>
      </c>
      <c r="CA8" t="s">
        <v>17</v>
      </c>
      <c r="CB8">
        <f>MIN(CA10:CB10)</f>
        <v>0</v>
      </c>
      <c r="CK8" t="s">
        <v>17</v>
      </c>
      <c r="CL8">
        <f>MIN(CK10:CL10)</f>
        <v>0</v>
      </c>
      <c r="CU8" t="s">
        <v>17</v>
      </c>
      <c r="CV8">
        <f>MIN(CU10:CV10)</f>
        <v>0</v>
      </c>
      <c r="DE8" t="s">
        <v>17</v>
      </c>
      <c r="DF8">
        <f>MIN(DE10:DF10)</f>
        <v>43</v>
      </c>
      <c r="DO8" t="s">
        <v>17</v>
      </c>
      <c r="DP8">
        <f>MIN(DO10:DP10)</f>
        <v>0</v>
      </c>
      <c r="DY8" t="s">
        <v>17</v>
      </c>
      <c r="DZ8">
        <f>MIN(DY10:DZ10)</f>
        <v>0</v>
      </c>
      <c r="EI8" t="s">
        <v>17</v>
      </c>
      <c r="EJ8">
        <f>MIN(EI10:EJ10)</f>
        <v>0</v>
      </c>
      <c r="ES8" t="s">
        <v>17</v>
      </c>
      <c r="ET8">
        <f>MIN(ES10:ET10)</f>
        <v>0</v>
      </c>
      <c r="FC8" t="s">
        <v>17</v>
      </c>
      <c r="FD8">
        <f>MIN(FC10:FD10)</f>
        <v>0</v>
      </c>
      <c r="FM8" t="s">
        <v>17</v>
      </c>
      <c r="FN8">
        <f>MIN(FM10:FN10)</f>
        <v>0</v>
      </c>
      <c r="FW8" t="s">
        <v>17</v>
      </c>
      <c r="FX8">
        <f>MIN(FW10:FX10)</f>
        <v>0</v>
      </c>
      <c r="GG8" t="s">
        <v>17</v>
      </c>
      <c r="GH8">
        <f>MIN(GG10:GH10)</f>
        <v>0</v>
      </c>
      <c r="GQ8" t="s">
        <v>17</v>
      </c>
      <c r="GR8">
        <f>MIN(GQ10:GR10)</f>
        <v>0</v>
      </c>
    </row>
    <row r="9" spans="1:200" x14ac:dyDescent="0.25">
      <c r="AA9" t="s">
        <v>9</v>
      </c>
      <c r="AB9">
        <f>AB10^2</f>
        <v>4096</v>
      </c>
      <c r="AC9">
        <f t="shared" ref="AC9:AG9" si="1">AC10^2</f>
        <v>3721</v>
      </c>
      <c r="AD9">
        <f t="shared" si="1"/>
        <v>1369</v>
      </c>
      <c r="AE9">
        <f t="shared" si="1"/>
        <v>0</v>
      </c>
      <c r="AF9">
        <f t="shared" si="1"/>
        <v>0</v>
      </c>
      <c r="AG9">
        <f t="shared" si="1"/>
        <v>0</v>
      </c>
    </row>
    <row r="10" spans="1:200" x14ac:dyDescent="0.25">
      <c r="Q10" s="2"/>
      <c r="U10" s="2"/>
      <c r="V10" s="2"/>
      <c r="W10" s="2"/>
      <c r="X10" s="2"/>
      <c r="Y10" s="2"/>
      <c r="AA10" t="s">
        <v>5</v>
      </c>
      <c r="AB10">
        <f>SUM(AB12:AB111)</f>
        <v>64</v>
      </c>
      <c r="AC10">
        <f t="shared" ref="AC10:AG10" si="2">SUM(AC12:AC111)</f>
        <v>61</v>
      </c>
      <c r="AD10">
        <f t="shared" si="2"/>
        <v>37</v>
      </c>
      <c r="AE10">
        <f t="shared" si="2"/>
        <v>0</v>
      </c>
      <c r="AF10">
        <f t="shared" si="2"/>
        <v>0</v>
      </c>
      <c r="AG10">
        <f t="shared" si="2"/>
        <v>0</v>
      </c>
      <c r="BF10" t="s">
        <v>1</v>
      </c>
      <c r="BG10">
        <f>SUM(BG12:BG111)</f>
        <v>180.5</v>
      </c>
      <c r="BH10">
        <f>SUM(BH12:BH111)</f>
        <v>119.5</v>
      </c>
      <c r="BP10" t="s">
        <v>1</v>
      </c>
      <c r="BQ10">
        <f>SUM(BQ12:BQ111)</f>
        <v>321</v>
      </c>
      <c r="BR10">
        <f>SUM(BR12:BR111)</f>
        <v>30</v>
      </c>
      <c r="BZ10" t="s">
        <v>1</v>
      </c>
      <c r="CA10">
        <f>SUM(CA12:CA111)</f>
        <v>378</v>
      </c>
      <c r="CB10">
        <f>SUM(CB12:CB111)</f>
        <v>0</v>
      </c>
      <c r="CJ10" t="s">
        <v>1</v>
      </c>
      <c r="CK10">
        <f>SUM(CK12:CK111)</f>
        <v>378</v>
      </c>
      <c r="CL10">
        <f>SUM(CL12:CL111)</f>
        <v>0</v>
      </c>
      <c r="CT10" t="s">
        <v>1</v>
      </c>
      <c r="CU10">
        <f>SUM(CU12:CU111)</f>
        <v>378</v>
      </c>
      <c r="CV10">
        <f>SUM(CV12:CV111)</f>
        <v>0</v>
      </c>
      <c r="DD10" t="s">
        <v>1</v>
      </c>
      <c r="DE10">
        <f>SUM(DE12:DE111)</f>
        <v>257</v>
      </c>
      <c r="DF10">
        <f>SUM(DF12:DF111)</f>
        <v>43</v>
      </c>
      <c r="DN10" t="s">
        <v>1</v>
      </c>
      <c r="DO10">
        <f>SUM(DO12:DO111)</f>
        <v>378</v>
      </c>
      <c r="DP10">
        <f>SUM(DP12:DP111)</f>
        <v>0</v>
      </c>
      <c r="DX10" t="s">
        <v>1</v>
      </c>
      <c r="DY10">
        <f>SUM(DY12:DY111)</f>
        <v>378</v>
      </c>
      <c r="DZ10">
        <f>SUM(DZ12:DZ111)</f>
        <v>0</v>
      </c>
      <c r="EH10" t="s">
        <v>1</v>
      </c>
      <c r="EI10">
        <f>SUM(EI12:EI111)</f>
        <v>378</v>
      </c>
      <c r="EJ10">
        <f>SUM(EJ12:EJ111)</f>
        <v>0</v>
      </c>
      <c r="ER10" t="s">
        <v>1</v>
      </c>
      <c r="ES10">
        <f>SUM(ES12:ES111)</f>
        <v>378</v>
      </c>
      <c r="ET10">
        <f>SUM(ET12:ET111)</f>
        <v>0</v>
      </c>
      <c r="FB10" t="s">
        <v>1</v>
      </c>
      <c r="FC10">
        <f>SUM(FC12:FC111)</f>
        <v>378</v>
      </c>
      <c r="FD10">
        <f>SUM(FD12:FD111)</f>
        <v>0</v>
      </c>
      <c r="FL10" t="s">
        <v>1</v>
      </c>
      <c r="FM10">
        <f>SUM(FM12:FM111)</f>
        <v>378</v>
      </c>
      <c r="FN10">
        <f>SUM(FN12:FN111)</f>
        <v>0</v>
      </c>
      <c r="FV10" t="s">
        <v>1</v>
      </c>
      <c r="FW10">
        <f>SUM(FW12:FW111)</f>
        <v>0</v>
      </c>
      <c r="FX10">
        <f>SUM(FX12:FX111)</f>
        <v>0</v>
      </c>
      <c r="GF10" t="s">
        <v>1</v>
      </c>
      <c r="GG10">
        <f>SUM(GG12:GG111)</f>
        <v>0</v>
      </c>
      <c r="GH10">
        <f>SUM(GH12:GH111)</f>
        <v>0</v>
      </c>
      <c r="GP10" t="s">
        <v>1</v>
      </c>
      <c r="GQ10">
        <f>SUM(GQ12:GQ111)</f>
        <v>0</v>
      </c>
      <c r="GR10">
        <f>SUM(GR12:GR111)</f>
        <v>0</v>
      </c>
    </row>
    <row r="11" spans="1:200" ht="45" x14ac:dyDescent="0.25">
      <c r="B11" t="s">
        <v>49</v>
      </c>
      <c r="C11" t="s">
        <v>50</v>
      </c>
      <c r="D11" t="s">
        <v>51</v>
      </c>
      <c r="E11" t="s">
        <v>2</v>
      </c>
      <c r="F11" t="s">
        <v>3</v>
      </c>
      <c r="G11" s="4" t="s">
        <v>4</v>
      </c>
      <c r="H11" s="4"/>
      <c r="I11" s="4"/>
      <c r="K11" s="4" t="str">
        <f t="shared" ref="K11:P11" si="3">B11</f>
        <v>Prac 1</v>
      </c>
      <c r="L11" s="4" t="str">
        <f t="shared" si="3"/>
        <v>Prac 2</v>
      </c>
      <c r="M11" s="4" t="str">
        <f t="shared" si="3"/>
        <v>Prac 3</v>
      </c>
      <c r="N11" s="4" t="str">
        <f t="shared" si="3"/>
        <v>D</v>
      </c>
      <c r="O11" s="4" t="str">
        <f t="shared" si="3"/>
        <v>E</v>
      </c>
      <c r="P11" s="4" t="str">
        <f t="shared" si="3"/>
        <v>F</v>
      </c>
      <c r="Z11" s="4"/>
      <c r="AA11" s="4"/>
      <c r="AB11" t="str">
        <f t="shared" ref="AB11:AG11" si="4">B11</f>
        <v>Prac 1</v>
      </c>
      <c r="AC11" t="str">
        <f t="shared" si="4"/>
        <v>Prac 2</v>
      </c>
      <c r="AD11" t="str">
        <f t="shared" si="4"/>
        <v>Prac 3</v>
      </c>
      <c r="AE11" t="str">
        <f t="shared" si="4"/>
        <v>D</v>
      </c>
      <c r="AF11" t="str">
        <f t="shared" si="4"/>
        <v>E</v>
      </c>
      <c r="AG11" t="str">
        <f t="shared" si="4"/>
        <v>F</v>
      </c>
      <c r="AI11" t="str">
        <f t="shared" ref="AI11:AN11" si="5">B11</f>
        <v>Prac 1</v>
      </c>
      <c r="AJ11" t="str">
        <f t="shared" si="5"/>
        <v>Prac 2</v>
      </c>
      <c r="AK11" t="str">
        <f t="shared" si="5"/>
        <v>Prac 3</v>
      </c>
      <c r="AL11" t="str">
        <f t="shared" si="5"/>
        <v>D</v>
      </c>
      <c r="AM11" t="str">
        <f t="shared" si="5"/>
        <v>E</v>
      </c>
      <c r="AN11" t="str">
        <f t="shared" si="5"/>
        <v>F</v>
      </c>
      <c r="AP11" t="str">
        <f>B11</f>
        <v>Prac 1</v>
      </c>
      <c r="AQ11" t="str">
        <f t="shared" ref="AQ11:AU11" si="6">C11</f>
        <v>Prac 2</v>
      </c>
      <c r="AR11" t="str">
        <f t="shared" si="6"/>
        <v>Prac 3</v>
      </c>
      <c r="AS11" t="str">
        <f t="shared" si="6"/>
        <v>D</v>
      </c>
      <c r="AT11" t="str">
        <f t="shared" si="6"/>
        <v>E</v>
      </c>
      <c r="AU11" t="str">
        <f t="shared" si="6"/>
        <v>F</v>
      </c>
      <c r="AY11" t="s">
        <v>16</v>
      </c>
      <c r="BA11" t="str">
        <f>$B11</f>
        <v>Prac 1</v>
      </c>
      <c r="BB11" t="str">
        <f>$C11</f>
        <v>Prac 2</v>
      </c>
      <c r="BC11" t="s">
        <v>15</v>
      </c>
      <c r="BD11" s="10" t="s">
        <v>45</v>
      </c>
      <c r="BE11" s="10" t="s">
        <v>40</v>
      </c>
      <c r="BF11" s="10" t="s">
        <v>41</v>
      </c>
      <c r="BG11" s="10" t="s">
        <v>42</v>
      </c>
      <c r="BH11" s="10" t="s">
        <v>43</v>
      </c>
      <c r="BK11" t="str">
        <f>$B11</f>
        <v>Prac 1</v>
      </c>
      <c r="BL11" t="str">
        <f>$D11</f>
        <v>Prac 3</v>
      </c>
      <c r="BM11" t="s">
        <v>15</v>
      </c>
      <c r="BN11" s="10" t="s">
        <v>45</v>
      </c>
      <c r="BO11" s="10" t="s">
        <v>40</v>
      </c>
      <c r="BP11" s="10" t="s">
        <v>41</v>
      </c>
      <c r="BQ11" s="10" t="s">
        <v>42</v>
      </c>
      <c r="BR11" s="10" t="s">
        <v>43</v>
      </c>
      <c r="BS11" s="10"/>
      <c r="BU11" t="str">
        <f>$B11</f>
        <v>Prac 1</v>
      </c>
      <c r="BV11" t="str">
        <f>$E11</f>
        <v>D</v>
      </c>
      <c r="BW11" t="s">
        <v>15</v>
      </c>
      <c r="BX11" s="10" t="s">
        <v>45</v>
      </c>
      <c r="BY11" s="10" t="s">
        <v>40</v>
      </c>
      <c r="BZ11" s="10" t="s">
        <v>41</v>
      </c>
      <c r="CA11" s="10" t="s">
        <v>42</v>
      </c>
      <c r="CB11" s="10" t="s">
        <v>43</v>
      </c>
      <c r="CC11" s="10"/>
      <c r="CE11" t="str">
        <f>$B11</f>
        <v>Prac 1</v>
      </c>
      <c r="CF11" t="str">
        <f>$F11</f>
        <v>E</v>
      </c>
      <c r="CG11" t="s">
        <v>15</v>
      </c>
      <c r="CH11" s="10" t="s">
        <v>45</v>
      </c>
      <c r="CI11" s="10" t="s">
        <v>40</v>
      </c>
      <c r="CJ11" s="10" t="s">
        <v>41</v>
      </c>
      <c r="CK11" s="10" t="s">
        <v>42</v>
      </c>
      <c r="CL11" s="10" t="s">
        <v>43</v>
      </c>
      <c r="CO11" t="str">
        <f>$B11</f>
        <v>Prac 1</v>
      </c>
      <c r="CP11" t="str">
        <f>$G11</f>
        <v>F</v>
      </c>
      <c r="CQ11" t="s">
        <v>15</v>
      </c>
      <c r="CR11" s="10" t="s">
        <v>45</v>
      </c>
      <c r="CS11" s="10" t="s">
        <v>40</v>
      </c>
      <c r="CT11" s="10" t="s">
        <v>41</v>
      </c>
      <c r="CU11" s="10" t="s">
        <v>42</v>
      </c>
      <c r="CV11" s="10" t="s">
        <v>43</v>
      </c>
      <c r="CY11" t="str">
        <f>$C11</f>
        <v>Prac 2</v>
      </c>
      <c r="CZ11" t="str">
        <f>$D11</f>
        <v>Prac 3</v>
      </c>
      <c r="DA11" t="s">
        <v>15</v>
      </c>
      <c r="DB11" s="10" t="s">
        <v>45</v>
      </c>
      <c r="DC11" s="10" t="s">
        <v>40</v>
      </c>
      <c r="DD11" s="10" t="s">
        <v>41</v>
      </c>
      <c r="DE11" s="10" t="s">
        <v>42</v>
      </c>
      <c r="DF11" s="10" t="s">
        <v>43</v>
      </c>
      <c r="DI11" t="str">
        <f>$C11</f>
        <v>Prac 2</v>
      </c>
      <c r="DJ11" t="str">
        <f>$E11</f>
        <v>D</v>
      </c>
      <c r="DK11" t="s">
        <v>15</v>
      </c>
      <c r="DL11" s="10" t="s">
        <v>45</v>
      </c>
      <c r="DM11" s="10" t="s">
        <v>40</v>
      </c>
      <c r="DN11" s="10" t="s">
        <v>41</v>
      </c>
      <c r="DO11" s="10" t="s">
        <v>42</v>
      </c>
      <c r="DP11" s="10" t="s">
        <v>43</v>
      </c>
      <c r="DS11" t="str">
        <f>$C11</f>
        <v>Prac 2</v>
      </c>
      <c r="DT11" t="str">
        <f>$F11</f>
        <v>E</v>
      </c>
      <c r="DU11" t="s">
        <v>15</v>
      </c>
      <c r="DV11" s="10" t="s">
        <v>45</v>
      </c>
      <c r="DW11" s="10" t="s">
        <v>40</v>
      </c>
      <c r="DX11" s="10" t="s">
        <v>41</v>
      </c>
      <c r="DY11" s="10" t="s">
        <v>42</v>
      </c>
      <c r="DZ11" s="10" t="s">
        <v>43</v>
      </c>
      <c r="EC11" t="str">
        <f>$C11</f>
        <v>Prac 2</v>
      </c>
      <c r="ED11" t="str">
        <f>$G11</f>
        <v>F</v>
      </c>
      <c r="EE11" t="s">
        <v>15</v>
      </c>
      <c r="EF11" s="10" t="s">
        <v>45</v>
      </c>
      <c r="EG11" s="10" t="s">
        <v>40</v>
      </c>
      <c r="EH11" s="10" t="s">
        <v>41</v>
      </c>
      <c r="EI11" s="10" t="s">
        <v>42</v>
      </c>
      <c r="EJ11" s="10" t="s">
        <v>43</v>
      </c>
      <c r="EM11" t="str">
        <f>$D11</f>
        <v>Prac 3</v>
      </c>
      <c r="EN11" t="str">
        <f>$E11</f>
        <v>D</v>
      </c>
      <c r="EO11" t="s">
        <v>15</v>
      </c>
      <c r="EP11" s="10" t="s">
        <v>45</v>
      </c>
      <c r="EQ11" s="10" t="s">
        <v>40</v>
      </c>
      <c r="ER11" s="10" t="s">
        <v>41</v>
      </c>
      <c r="ES11" s="10" t="s">
        <v>42</v>
      </c>
      <c r="ET11" s="10" t="s">
        <v>43</v>
      </c>
      <c r="EW11" t="str">
        <f>$D11</f>
        <v>Prac 3</v>
      </c>
      <c r="EX11" t="str">
        <f>$F11</f>
        <v>E</v>
      </c>
      <c r="EY11" t="s">
        <v>15</v>
      </c>
      <c r="EZ11" s="10" t="s">
        <v>45</v>
      </c>
      <c r="FA11" s="10" t="s">
        <v>40</v>
      </c>
      <c r="FB11" s="10" t="s">
        <v>41</v>
      </c>
      <c r="FC11" s="10" t="s">
        <v>42</v>
      </c>
      <c r="FD11" s="10" t="s">
        <v>43</v>
      </c>
      <c r="FG11" t="str">
        <f>$D11</f>
        <v>Prac 3</v>
      </c>
      <c r="FH11" t="str">
        <f>$G11</f>
        <v>F</v>
      </c>
      <c r="FI11" t="s">
        <v>15</v>
      </c>
      <c r="FJ11" s="10" t="s">
        <v>45</v>
      </c>
      <c r="FK11" s="10" t="s">
        <v>40</v>
      </c>
      <c r="FL11" s="10" t="s">
        <v>41</v>
      </c>
      <c r="FM11" s="10" t="s">
        <v>42</v>
      </c>
      <c r="FN11" s="10" t="s">
        <v>43</v>
      </c>
      <c r="FQ11" t="str">
        <f>$E11</f>
        <v>D</v>
      </c>
      <c r="FR11" t="str">
        <f>$F11</f>
        <v>E</v>
      </c>
      <c r="FS11" t="s">
        <v>15</v>
      </c>
      <c r="FT11" s="10" t="s">
        <v>45</v>
      </c>
      <c r="FU11" s="10" t="s">
        <v>40</v>
      </c>
      <c r="FV11" s="10" t="s">
        <v>41</v>
      </c>
      <c r="FW11" s="10" t="s">
        <v>42</v>
      </c>
      <c r="FX11" s="10" t="s">
        <v>43</v>
      </c>
      <c r="GA11" t="str">
        <f>$E11</f>
        <v>D</v>
      </c>
      <c r="GB11" t="str">
        <f>$G11</f>
        <v>F</v>
      </c>
      <c r="GC11" t="s">
        <v>15</v>
      </c>
      <c r="GD11" s="10" t="s">
        <v>45</v>
      </c>
      <c r="GE11" s="10" t="s">
        <v>40</v>
      </c>
      <c r="GF11" s="10" t="s">
        <v>41</v>
      </c>
      <c r="GG11" s="10" t="s">
        <v>42</v>
      </c>
      <c r="GH11" s="10" t="s">
        <v>43</v>
      </c>
      <c r="GK11" t="str">
        <f>$F11</f>
        <v>E</v>
      </c>
      <c r="GL11" t="str">
        <f>$G11</f>
        <v>F</v>
      </c>
      <c r="GM11" t="s">
        <v>15</v>
      </c>
      <c r="GN11" s="10" t="s">
        <v>45</v>
      </c>
      <c r="GO11" s="10" t="s">
        <v>40</v>
      </c>
      <c r="GP11" s="10" t="s">
        <v>41</v>
      </c>
      <c r="GQ11" s="10" t="s">
        <v>42</v>
      </c>
      <c r="GR11" s="10" t="s">
        <v>43</v>
      </c>
    </row>
    <row r="12" spans="1:200" x14ac:dyDescent="0.25">
      <c r="A12">
        <v>1</v>
      </c>
      <c r="B12">
        <v>60</v>
      </c>
      <c r="C12">
        <v>80</v>
      </c>
      <c r="D12">
        <v>50</v>
      </c>
      <c r="J12" t="s">
        <v>23</v>
      </c>
      <c r="K12" s="7">
        <f>MEDIAN(B12:B111)</f>
        <v>70</v>
      </c>
      <c r="L12" s="7">
        <f t="shared" ref="L12:M12" si="7">MEDIAN(C12:C111)</f>
        <v>60</v>
      </c>
      <c r="M12" s="7">
        <f t="shared" si="7"/>
        <v>55</v>
      </c>
      <c r="N12" s="7" t="str">
        <f>IF($AB$7&gt;3,MEDIAN(E12:E111),"na")</f>
        <v>na</v>
      </c>
      <c r="O12" s="7" t="str">
        <f>IF($AB$7&gt;4,MEDIAN(F12:F111),"na")</f>
        <v>na</v>
      </c>
      <c r="P12" s="7" t="str">
        <f>IF($AB$7&gt;5,MEDIAN(G12:G111),"na")</f>
        <v>na</v>
      </c>
      <c r="AB12">
        <f>IFERROR(AI12,"na")</f>
        <v>2</v>
      </c>
      <c r="AC12">
        <f t="shared" ref="AC12:AG12" si="8">IFERROR(AJ12,"na")</f>
        <v>3</v>
      </c>
      <c r="AD12">
        <f t="shared" si="8"/>
        <v>1</v>
      </c>
      <c r="AE12" t="str">
        <f t="shared" si="8"/>
        <v>na</v>
      </c>
      <c r="AF12" t="str">
        <f t="shared" si="8"/>
        <v>na</v>
      </c>
      <c r="AG12" t="str">
        <f t="shared" si="8"/>
        <v>na</v>
      </c>
      <c r="AI12">
        <f t="shared" ref="AI12:AI23" si="9">_xlfn.RANK.AVG(B12,$B12:$G12,1)</f>
        <v>2</v>
      </c>
      <c r="AJ12">
        <f t="shared" ref="AJ12:AJ23" si="10">_xlfn.RANK.AVG(C12,$B12:$G12,1)</f>
        <v>3</v>
      </c>
      <c r="AK12">
        <f t="shared" ref="AK12:AK23" si="11">_xlfn.RANK.AVG(D12,$B12:$G12,1)</f>
        <v>1</v>
      </c>
      <c r="AL12" t="e">
        <f t="shared" ref="AL12:AN26" si="12">_xlfn.RANK.AVG(E12,$B12:$G12,1)</f>
        <v>#N/A</v>
      </c>
      <c r="AM12" t="e">
        <f t="shared" si="12"/>
        <v>#N/A</v>
      </c>
      <c r="AN12" t="e">
        <f t="shared" si="12"/>
        <v>#N/A</v>
      </c>
      <c r="AP12">
        <f>(B12^0.5)^2</f>
        <v>60.000000000000007</v>
      </c>
      <c r="AY12">
        <f t="shared" ref="AY12:AY75" si="13">COUNT(B12)</f>
        <v>1</v>
      </c>
      <c r="AZ12">
        <v>1</v>
      </c>
      <c r="BA12">
        <f>B12</f>
        <v>60</v>
      </c>
      <c r="BB12">
        <f>C12</f>
        <v>80</v>
      </c>
      <c r="BC12">
        <f>BA12-BB12</f>
        <v>-20</v>
      </c>
      <c r="BD12">
        <f t="shared" ref="BD12" si="14">ABS(BC12)</f>
        <v>20</v>
      </c>
      <c r="BE12">
        <f>IF(BD12&gt;0,BD12,FALSE)</f>
        <v>20</v>
      </c>
      <c r="BF12">
        <f>_xlfn.RANK.AVG(BE12,BE$12:BE$111,1)</f>
        <v>21</v>
      </c>
      <c r="BG12" t="b">
        <f>IF(BC12&gt;0,BF12,FALSE)</f>
        <v>0</v>
      </c>
      <c r="BH12">
        <f>IF(BC12&lt;0,BF12,FALSE)</f>
        <v>21</v>
      </c>
      <c r="BJ12">
        <v>1</v>
      </c>
      <c r="BK12">
        <f>$B12</f>
        <v>60</v>
      </c>
      <c r="BL12">
        <f>$D12</f>
        <v>50</v>
      </c>
      <c r="BM12">
        <f>BK12-BL12</f>
        <v>10</v>
      </c>
      <c r="BN12">
        <f t="shared" ref="BN12" si="15">ABS(BM12)</f>
        <v>10</v>
      </c>
      <c r="BO12">
        <f>IF(BN12&gt;0,BN12,FALSE)</f>
        <v>10</v>
      </c>
      <c r="BP12">
        <f>_xlfn.RANK.AVG(BO12,BO$12:BO$111,1)</f>
        <v>13</v>
      </c>
      <c r="BQ12">
        <f>IF(BM12&gt;0,BP12,FALSE)</f>
        <v>13</v>
      </c>
      <c r="BR12" t="b">
        <f>IF(BM12&lt;0,BP12,FALSE)</f>
        <v>0</v>
      </c>
      <c r="BT12">
        <v>1</v>
      </c>
      <c r="BU12">
        <f>$B12</f>
        <v>60</v>
      </c>
      <c r="BV12">
        <f t="shared" ref="BV12:BV75" si="16">$E12</f>
        <v>0</v>
      </c>
      <c r="BW12">
        <f>BU12-BV12</f>
        <v>60</v>
      </c>
      <c r="BX12">
        <f t="shared" ref="BX12" si="17">ABS(BW12)</f>
        <v>60</v>
      </c>
      <c r="BY12">
        <f>IF(BX12&gt;0,BX12,FALSE)</f>
        <v>60</v>
      </c>
      <c r="BZ12">
        <f>_xlfn.RANK.AVG(BY12,BY$12:BY$111,1)</f>
        <v>11</v>
      </c>
      <c r="CA12">
        <f>IF(BW12&gt;0,BZ12,FALSE)</f>
        <v>11</v>
      </c>
      <c r="CB12" t="b">
        <f>IF(BW12&lt;0,BZ12,FALSE)</f>
        <v>0</v>
      </c>
      <c r="CD12">
        <v>1</v>
      </c>
      <c r="CE12">
        <f>$B12</f>
        <v>60</v>
      </c>
      <c r="CF12">
        <f t="shared" ref="CF12:CF75" si="18">$F12</f>
        <v>0</v>
      </c>
      <c r="CG12">
        <f>CE12-CF12</f>
        <v>60</v>
      </c>
      <c r="CH12">
        <f t="shared" ref="CH12" si="19">ABS(CG12)</f>
        <v>60</v>
      </c>
      <c r="CI12">
        <f>IF(CH12&gt;0,CH12,FALSE)</f>
        <v>60</v>
      </c>
      <c r="CJ12">
        <f>_xlfn.RANK.AVG(CI12,CI$12:CI$111,1)</f>
        <v>11</v>
      </c>
      <c r="CK12">
        <f>IF(CG12&gt;0,CJ12,FALSE)</f>
        <v>11</v>
      </c>
      <c r="CL12" t="b">
        <f>IF(CG12&lt;0,CJ12,FALSE)</f>
        <v>0</v>
      </c>
      <c r="CN12">
        <v>1</v>
      </c>
      <c r="CO12">
        <f>$B12</f>
        <v>60</v>
      </c>
      <c r="CP12">
        <f t="shared" ref="CP12:CP75" si="20">$G12</f>
        <v>0</v>
      </c>
      <c r="CQ12">
        <f>CO12-CP12</f>
        <v>60</v>
      </c>
      <c r="CR12">
        <f t="shared" ref="CR12" si="21">ABS(CQ12)</f>
        <v>60</v>
      </c>
      <c r="CS12">
        <f>IF(CR12&gt;0,CR12,FALSE)</f>
        <v>60</v>
      </c>
      <c r="CT12">
        <f>_xlfn.RANK.AVG(CS12,CS$12:CS$111,1)</f>
        <v>11</v>
      </c>
      <c r="CU12">
        <f>IF(CQ12&gt;0,CT12,FALSE)</f>
        <v>11</v>
      </c>
      <c r="CV12" t="b">
        <f>IF(CQ12&lt;0,CT12,FALSE)</f>
        <v>0</v>
      </c>
      <c r="CX12">
        <v>1</v>
      </c>
      <c r="CY12">
        <f>$C12</f>
        <v>80</v>
      </c>
      <c r="CZ12">
        <f>$D12</f>
        <v>50</v>
      </c>
      <c r="DA12">
        <f>CY12-CZ12</f>
        <v>30</v>
      </c>
      <c r="DB12">
        <f t="shared" ref="DB12" si="22">ABS(DA12)</f>
        <v>30</v>
      </c>
      <c r="DC12">
        <f>IF(DB12&gt;0,DB12,FALSE)</f>
        <v>30</v>
      </c>
      <c r="DD12">
        <f>_xlfn.RANK.AVG(DC12,DC$12:DC$111,1)</f>
        <v>23.5</v>
      </c>
      <c r="DE12">
        <f>IF(DA12&gt;0,DD12,FALSE)</f>
        <v>23.5</v>
      </c>
      <c r="DF12" t="b">
        <f>IF(DA12&lt;0,DD12,FALSE)</f>
        <v>0</v>
      </c>
      <c r="DH12">
        <v>1</v>
      </c>
      <c r="DI12">
        <f>$C12</f>
        <v>80</v>
      </c>
      <c r="DJ12">
        <f t="shared" ref="DJ12:DJ75" si="23">$E12</f>
        <v>0</v>
      </c>
      <c r="DK12">
        <f>DI12-DJ12</f>
        <v>80</v>
      </c>
      <c r="DL12">
        <f t="shared" ref="DL12" si="24">ABS(DK12)</f>
        <v>80</v>
      </c>
      <c r="DM12">
        <f>IF(DL12&gt;0,DL12,FALSE)</f>
        <v>80</v>
      </c>
      <c r="DN12">
        <f>_xlfn.RANK.AVG(DM12,DM$12:DM$111,1)</f>
        <v>22</v>
      </c>
      <c r="DO12">
        <f>IF(DK12&gt;0,DN12,FALSE)</f>
        <v>22</v>
      </c>
      <c r="DP12" t="b">
        <f>IF(DK12&lt;0,DN12,FALSE)</f>
        <v>0</v>
      </c>
      <c r="DR12">
        <v>1</v>
      </c>
      <c r="DS12">
        <f>$C12</f>
        <v>80</v>
      </c>
      <c r="DT12">
        <f t="shared" ref="DT12:DT75" si="25">$F12</f>
        <v>0</v>
      </c>
      <c r="DU12">
        <f>DS12-DT12</f>
        <v>80</v>
      </c>
      <c r="DV12">
        <f t="shared" ref="DV12" si="26">ABS(DU12)</f>
        <v>80</v>
      </c>
      <c r="DW12">
        <f>IF(DV12&gt;0,DV12,FALSE)</f>
        <v>80</v>
      </c>
      <c r="DX12">
        <f>_xlfn.RANK.AVG(DW12,DW$12:DW$111,1)</f>
        <v>22</v>
      </c>
      <c r="DY12">
        <f>IF(DU12&gt;0,DX12,FALSE)</f>
        <v>22</v>
      </c>
      <c r="DZ12" t="b">
        <f>IF(DU12&lt;0,DX12,FALSE)</f>
        <v>0</v>
      </c>
      <c r="EB12">
        <v>1</v>
      </c>
      <c r="EC12">
        <f>$C12</f>
        <v>80</v>
      </c>
      <c r="ED12">
        <f t="shared" ref="ED12:ED75" si="27">$G12</f>
        <v>0</v>
      </c>
      <c r="EE12">
        <f>EC12-ED12</f>
        <v>80</v>
      </c>
      <c r="EF12">
        <f t="shared" ref="EF12" si="28">ABS(EE12)</f>
        <v>80</v>
      </c>
      <c r="EG12">
        <f>IF(EF12&gt;0,EF12,FALSE)</f>
        <v>80</v>
      </c>
      <c r="EH12">
        <f>_xlfn.RANK.AVG(EG12,EG$12:EG$111,1)</f>
        <v>22</v>
      </c>
      <c r="EI12">
        <f>IF(EE12&gt;0,EH12,FALSE)</f>
        <v>22</v>
      </c>
      <c r="EJ12" t="b">
        <f>IF(EE12&lt;0,EH12,FALSE)</f>
        <v>0</v>
      </c>
      <c r="EL12">
        <v>1</v>
      </c>
      <c r="EM12">
        <f>$D12</f>
        <v>50</v>
      </c>
      <c r="EN12">
        <f t="shared" ref="EN12:EN75" si="29">$E12</f>
        <v>0</v>
      </c>
      <c r="EO12">
        <f>EM12-EN12</f>
        <v>50</v>
      </c>
      <c r="EP12">
        <f t="shared" ref="EP12" si="30">ABS(EO12)</f>
        <v>50</v>
      </c>
      <c r="EQ12">
        <f>IF(EP12&gt;0,EP12,FALSE)</f>
        <v>50</v>
      </c>
      <c r="ER12">
        <f>_xlfn.RANK.AVG(EQ12,EQ$12:EQ$111,1)</f>
        <v>11.5</v>
      </c>
      <c r="ES12">
        <f>IF(EO12&gt;0,ER12,FALSE)</f>
        <v>11.5</v>
      </c>
      <c r="ET12" t="b">
        <f>IF(EO12&lt;0,ER12,FALSE)</f>
        <v>0</v>
      </c>
      <c r="EV12">
        <v>1</v>
      </c>
      <c r="EW12">
        <f>$D12</f>
        <v>50</v>
      </c>
      <c r="EX12">
        <f t="shared" ref="EX12:EX75" si="31">$F12</f>
        <v>0</v>
      </c>
      <c r="EY12">
        <f>EW12-EX12</f>
        <v>50</v>
      </c>
      <c r="EZ12">
        <f t="shared" ref="EZ12" si="32">ABS(EY12)</f>
        <v>50</v>
      </c>
      <c r="FA12">
        <f>IF(EZ12&gt;0,EZ12,FALSE)</f>
        <v>50</v>
      </c>
      <c r="FB12">
        <f>_xlfn.RANK.AVG(FA12,FA$12:FA$111,1)</f>
        <v>11.5</v>
      </c>
      <c r="FC12">
        <f>IF(EY12&gt;0,FB12,FALSE)</f>
        <v>11.5</v>
      </c>
      <c r="FD12" t="b">
        <f>IF(EY12&lt;0,FB12,FALSE)</f>
        <v>0</v>
      </c>
      <c r="FF12">
        <v>1</v>
      </c>
      <c r="FG12">
        <f>$D12</f>
        <v>50</v>
      </c>
      <c r="FH12">
        <f t="shared" ref="FH12:FH75" si="33">$G12</f>
        <v>0</v>
      </c>
      <c r="FI12">
        <f>FG12-FH12</f>
        <v>50</v>
      </c>
      <c r="FJ12">
        <f t="shared" ref="FJ12" si="34">ABS(FI12)</f>
        <v>50</v>
      </c>
      <c r="FK12">
        <f>IF(FJ12&gt;0,FJ12,FALSE)</f>
        <v>50</v>
      </c>
      <c r="FL12">
        <f>_xlfn.RANK.AVG(FK12,FK$12:FK$111,1)</f>
        <v>11.5</v>
      </c>
      <c r="FM12">
        <f>IF(FI12&gt;0,FL12,FALSE)</f>
        <v>11.5</v>
      </c>
      <c r="FN12" t="b">
        <f>IF(FI12&lt;0,FL12,FALSE)</f>
        <v>0</v>
      </c>
      <c r="FP12">
        <v>1</v>
      </c>
      <c r="FQ12">
        <f t="shared" ref="FQ12:FQ75" si="35">$E12</f>
        <v>0</v>
      </c>
      <c r="FR12">
        <f t="shared" ref="FR12:FR75" si="36">$F12</f>
        <v>0</v>
      </c>
      <c r="FS12">
        <f>FQ12-FR12</f>
        <v>0</v>
      </c>
      <c r="FT12">
        <f t="shared" ref="FT12" si="37">ABS(FS12)</f>
        <v>0</v>
      </c>
      <c r="FU12" t="b">
        <f>IF(FT12&gt;0,FT12,FALSE)</f>
        <v>0</v>
      </c>
      <c r="FV12" t="e">
        <f>_xlfn.RANK.AVG(FU12,FU$12:FU$111,1)</f>
        <v>#N/A</v>
      </c>
      <c r="FW12" t="b">
        <f>IF(FS12&gt;0,FV12,FALSE)</f>
        <v>0</v>
      </c>
      <c r="FX12" t="b">
        <f>IF(FS12&lt;0,FV12,FALSE)</f>
        <v>0</v>
      </c>
      <c r="FZ12">
        <v>1</v>
      </c>
      <c r="GA12">
        <f t="shared" ref="GA12:GA75" si="38">$E12</f>
        <v>0</v>
      </c>
      <c r="GB12">
        <f t="shared" ref="GB12:GB75" si="39">$G12</f>
        <v>0</v>
      </c>
      <c r="GC12">
        <f>GA12-GB12</f>
        <v>0</v>
      </c>
      <c r="GD12">
        <f t="shared" ref="GD12" si="40">ABS(GC12)</f>
        <v>0</v>
      </c>
      <c r="GE12" t="b">
        <f>IF(GD12&gt;0,GD12,FALSE)</f>
        <v>0</v>
      </c>
      <c r="GF12" t="e">
        <f>_xlfn.RANK.AVG(GE12,GE$12:GE$111,1)</f>
        <v>#N/A</v>
      </c>
      <c r="GG12" t="b">
        <f>IF(GC12&gt;0,GF12,FALSE)</f>
        <v>0</v>
      </c>
      <c r="GH12" t="b">
        <f>IF(GC12&lt;0,GF12,FALSE)</f>
        <v>0</v>
      </c>
      <c r="GJ12">
        <v>1</v>
      </c>
      <c r="GK12">
        <f t="shared" ref="GK12:GK75" si="41">$F12</f>
        <v>0</v>
      </c>
      <c r="GL12">
        <f t="shared" ref="GL12:GL75" si="42">$G12</f>
        <v>0</v>
      </c>
      <c r="GM12">
        <f>GK12-GL12</f>
        <v>0</v>
      </c>
      <c r="GN12">
        <f t="shared" ref="GN12" si="43">ABS(GM12)</f>
        <v>0</v>
      </c>
      <c r="GO12" t="b">
        <f>IF(GN12&gt;0,GN12,FALSE)</f>
        <v>0</v>
      </c>
      <c r="GP12" t="e">
        <f>_xlfn.RANK.AVG(GO12,GO$12:GO$111,1)</f>
        <v>#N/A</v>
      </c>
      <c r="GQ12" t="b">
        <f>IF(GM12&gt;0,GP12,FALSE)</f>
        <v>0</v>
      </c>
      <c r="GR12" t="b">
        <f>IF(GM12&lt;0,GP12,FALSE)</f>
        <v>0</v>
      </c>
    </row>
    <row r="13" spans="1:200" x14ac:dyDescent="0.25">
      <c r="A13">
        <v>2</v>
      </c>
      <c r="B13">
        <v>40</v>
      </c>
      <c r="C13">
        <v>65</v>
      </c>
      <c r="D13">
        <v>55</v>
      </c>
      <c r="Q13" s="4"/>
      <c r="T13" t="s">
        <v>21</v>
      </c>
      <c r="AB13">
        <f t="shared" ref="AB13:AB76" si="44">IFERROR(AI13,"na")</f>
        <v>1</v>
      </c>
      <c r="AC13">
        <f t="shared" ref="AC13:AC76" si="45">IFERROR(AJ13,"na")</f>
        <v>3</v>
      </c>
      <c r="AD13">
        <f t="shared" ref="AD13:AD76" si="46">IFERROR(AK13,"na")</f>
        <v>2</v>
      </c>
      <c r="AE13" t="str">
        <f t="shared" ref="AE13:AE76" si="47">IFERROR(AL13,"na")</f>
        <v>na</v>
      </c>
      <c r="AF13" t="str">
        <f t="shared" ref="AF13:AF76" si="48">IFERROR(AM13,"na")</f>
        <v>na</v>
      </c>
      <c r="AG13" t="str">
        <f t="shared" ref="AG13:AG76" si="49">IFERROR(AN13,"na")</f>
        <v>na</v>
      </c>
      <c r="AI13">
        <f t="shared" si="9"/>
        <v>1</v>
      </c>
      <c r="AJ13">
        <f t="shared" si="10"/>
        <v>3</v>
      </c>
      <c r="AK13">
        <f t="shared" si="11"/>
        <v>2</v>
      </c>
      <c r="AL13" t="e">
        <f t="shared" si="12"/>
        <v>#N/A</v>
      </c>
      <c r="AM13" t="e">
        <f t="shared" si="12"/>
        <v>#N/A</v>
      </c>
      <c r="AN13" t="e">
        <f t="shared" si="12"/>
        <v>#N/A</v>
      </c>
      <c r="AY13">
        <f t="shared" si="13"/>
        <v>1</v>
      </c>
      <c r="AZ13">
        <v>2</v>
      </c>
      <c r="BA13">
        <f t="shared" ref="BA13:BA76" si="50">B13</f>
        <v>40</v>
      </c>
      <c r="BB13">
        <f t="shared" ref="BB13:BB76" si="51">C13</f>
        <v>65</v>
      </c>
      <c r="BC13">
        <f t="shared" ref="BC13:BC76" si="52">BA13-BB13</f>
        <v>-25</v>
      </c>
      <c r="BD13">
        <f t="shared" ref="BD13:BD76" si="53">ABS(BC13)</f>
        <v>25</v>
      </c>
      <c r="BE13">
        <f t="shared" ref="BE13:BE76" si="54">IF(BD13&gt;0,BD13,FALSE)</f>
        <v>25</v>
      </c>
      <c r="BF13">
        <f t="shared" ref="BF13:BF76" si="55">_xlfn.RANK.AVG(BE13,BE$12:BE$111,1)</f>
        <v>22</v>
      </c>
      <c r="BG13" t="b">
        <f t="shared" ref="BG13:BG76" si="56">IF(BC13&gt;0,BF13,FALSE)</f>
        <v>0</v>
      </c>
      <c r="BH13">
        <f t="shared" ref="BH13:BH76" si="57">IF(BC13&lt;0,BF13,FALSE)</f>
        <v>22</v>
      </c>
      <c r="BJ13">
        <v>2</v>
      </c>
      <c r="BK13">
        <f t="shared" ref="BK13:BK76" si="58">$B13</f>
        <v>40</v>
      </c>
      <c r="BL13">
        <f t="shared" ref="BL13:BL76" si="59">$D13</f>
        <v>55</v>
      </c>
      <c r="BM13">
        <f>BK13-BL13</f>
        <v>-15</v>
      </c>
      <c r="BN13">
        <f t="shared" ref="BN13:BN14" si="60">ABS(BM13)</f>
        <v>15</v>
      </c>
      <c r="BO13">
        <f>IF(BN13&gt;0,BN13,FALSE)</f>
        <v>15</v>
      </c>
      <c r="BP13">
        <f>_xlfn.RANK.AVG(BO13,BO$12:BO$111,1)</f>
        <v>19</v>
      </c>
      <c r="BQ13" t="b">
        <f>IF(BM13&gt;0,BP13,FALSE)</f>
        <v>0</v>
      </c>
      <c r="BR13">
        <f>IF(BM13&lt;0,BP13,FALSE)</f>
        <v>19</v>
      </c>
      <c r="BT13">
        <v>2</v>
      </c>
      <c r="BU13">
        <f t="shared" ref="BU13:BU76" si="61">$B13</f>
        <v>40</v>
      </c>
      <c r="BV13">
        <f t="shared" si="16"/>
        <v>0</v>
      </c>
      <c r="BW13">
        <f>BU13-BV13</f>
        <v>40</v>
      </c>
      <c r="BX13">
        <f t="shared" ref="BX13:BX76" si="62">ABS(BW13)</f>
        <v>40</v>
      </c>
      <c r="BY13">
        <f t="shared" ref="BY13:BY76" si="63">IF(BX13&gt;0,BX13,FALSE)</f>
        <v>40</v>
      </c>
      <c r="BZ13">
        <f t="shared" ref="BZ13:BZ76" si="64">_xlfn.RANK.AVG(BY13,BY$12:BY$111,1)</f>
        <v>1</v>
      </c>
      <c r="CA13">
        <f t="shared" ref="CA13:CA76" si="65">IF(BW13&gt;0,BZ13,FALSE)</f>
        <v>1</v>
      </c>
      <c r="CB13" t="b">
        <f t="shared" ref="CB13:CB76" si="66">IF(BW13&lt;0,BZ13,FALSE)</f>
        <v>0</v>
      </c>
      <c r="CD13">
        <v>2</v>
      </c>
      <c r="CE13">
        <f t="shared" ref="CE13:CE76" si="67">$B13</f>
        <v>40</v>
      </c>
      <c r="CF13">
        <f t="shared" si="18"/>
        <v>0</v>
      </c>
      <c r="CG13">
        <f t="shared" ref="CG13:CG76" si="68">CE13-CF13</f>
        <v>40</v>
      </c>
      <c r="CH13">
        <f t="shared" ref="CH13:CH76" si="69">ABS(CG13)</f>
        <v>40</v>
      </c>
      <c r="CI13">
        <f t="shared" ref="CI13:CI76" si="70">IF(CH13&gt;0,CH13,FALSE)</f>
        <v>40</v>
      </c>
      <c r="CJ13">
        <f t="shared" ref="CJ13:CJ76" si="71">_xlfn.RANK.AVG(CI13,CI$12:CI$111,1)</f>
        <v>1</v>
      </c>
      <c r="CK13">
        <f t="shared" ref="CK13:CK76" si="72">IF(CG13&gt;0,CJ13,FALSE)</f>
        <v>1</v>
      </c>
      <c r="CL13" t="b">
        <f t="shared" ref="CL13:CL76" si="73">IF(CG13&lt;0,CJ13,FALSE)</f>
        <v>0</v>
      </c>
      <c r="CN13">
        <v>2</v>
      </c>
      <c r="CO13">
        <f t="shared" ref="CO13:CO76" si="74">$B13</f>
        <v>40</v>
      </c>
      <c r="CP13">
        <f t="shared" si="20"/>
        <v>0</v>
      </c>
      <c r="CQ13">
        <f t="shared" ref="CQ13:CQ76" si="75">CO13-CP13</f>
        <v>40</v>
      </c>
      <c r="CR13">
        <f t="shared" ref="CR13:CR76" si="76">ABS(CQ13)</f>
        <v>40</v>
      </c>
      <c r="CS13">
        <f t="shared" ref="CS13:CS76" si="77">IF(CR13&gt;0,CR13,FALSE)</f>
        <v>40</v>
      </c>
      <c r="CT13">
        <f t="shared" ref="CT13:CT76" si="78">_xlfn.RANK.AVG(CS13,CS$12:CS$111,1)</f>
        <v>1</v>
      </c>
      <c r="CU13">
        <f t="shared" ref="CU13:CU76" si="79">IF(CQ13&gt;0,CT13,FALSE)</f>
        <v>1</v>
      </c>
      <c r="CV13" t="b">
        <f t="shared" ref="CV13:CV76" si="80">IF(CQ13&lt;0,CT13,FALSE)</f>
        <v>0</v>
      </c>
      <c r="CX13">
        <v>2</v>
      </c>
      <c r="CY13">
        <f t="shared" ref="CY13:CY76" si="81">$C13</f>
        <v>65</v>
      </c>
      <c r="CZ13">
        <f t="shared" ref="CZ13:CZ76" si="82">$D13</f>
        <v>55</v>
      </c>
      <c r="DA13">
        <f t="shared" ref="DA13:DA76" si="83">CY13-CZ13</f>
        <v>10</v>
      </c>
      <c r="DB13">
        <f t="shared" ref="DB13:DB76" si="84">ABS(DA13)</f>
        <v>10</v>
      </c>
      <c r="DC13">
        <f t="shared" ref="DC13:DC76" si="85">IF(DB13&gt;0,DB13,FALSE)</f>
        <v>10</v>
      </c>
      <c r="DD13">
        <f t="shared" ref="DD13:DD76" si="86">_xlfn.RANK.AVG(DC13,DC$12:DC$111,1)</f>
        <v>10</v>
      </c>
      <c r="DE13">
        <f t="shared" ref="DE13:DE76" si="87">IF(DA13&gt;0,DD13,FALSE)</f>
        <v>10</v>
      </c>
      <c r="DF13" t="b">
        <f t="shared" ref="DF13:DF76" si="88">IF(DA13&lt;0,DD13,FALSE)</f>
        <v>0</v>
      </c>
      <c r="DH13">
        <v>2</v>
      </c>
      <c r="DI13">
        <f t="shared" ref="DI13:DI76" si="89">$C13</f>
        <v>65</v>
      </c>
      <c r="DJ13">
        <f t="shared" si="23"/>
        <v>0</v>
      </c>
      <c r="DK13">
        <f t="shared" ref="DK13:DK76" si="90">DI13-DJ13</f>
        <v>65</v>
      </c>
      <c r="DL13">
        <f t="shared" ref="DL13:DL76" si="91">ABS(DK13)</f>
        <v>65</v>
      </c>
      <c r="DM13">
        <f t="shared" ref="DM13:DM76" si="92">IF(DL13&gt;0,DL13,FALSE)</f>
        <v>65</v>
      </c>
      <c r="DN13">
        <f t="shared" ref="DN13:DN76" si="93">_xlfn.RANK.AVG(DM13,DM$12:DM$111,1)</f>
        <v>16.5</v>
      </c>
      <c r="DO13">
        <f t="shared" ref="DO13:DO76" si="94">IF(DK13&gt;0,DN13,FALSE)</f>
        <v>16.5</v>
      </c>
      <c r="DP13" t="b">
        <f t="shared" ref="DP13:DP76" si="95">IF(DK13&lt;0,DN13,FALSE)</f>
        <v>0</v>
      </c>
      <c r="DR13">
        <v>2</v>
      </c>
      <c r="DS13">
        <f t="shared" ref="DS13:DS76" si="96">$C13</f>
        <v>65</v>
      </c>
      <c r="DT13">
        <f t="shared" si="25"/>
        <v>0</v>
      </c>
      <c r="DU13">
        <f t="shared" ref="DU13:DU76" si="97">DS13-DT13</f>
        <v>65</v>
      </c>
      <c r="DV13">
        <f t="shared" ref="DV13:DV76" si="98">ABS(DU13)</f>
        <v>65</v>
      </c>
      <c r="DW13">
        <f t="shared" ref="DW13:DW76" si="99">IF(DV13&gt;0,DV13,FALSE)</f>
        <v>65</v>
      </c>
      <c r="DX13">
        <f t="shared" ref="DX13:DX76" si="100">_xlfn.RANK.AVG(DW13,DW$12:DW$111,1)</f>
        <v>16.5</v>
      </c>
      <c r="DY13">
        <f t="shared" ref="DY13:DY76" si="101">IF(DU13&gt;0,DX13,FALSE)</f>
        <v>16.5</v>
      </c>
      <c r="DZ13" t="b">
        <f t="shared" ref="DZ13:DZ76" si="102">IF(DU13&lt;0,DX13,FALSE)</f>
        <v>0</v>
      </c>
      <c r="EB13">
        <v>2</v>
      </c>
      <c r="EC13">
        <f t="shared" ref="EC13:EC76" si="103">$C13</f>
        <v>65</v>
      </c>
      <c r="ED13">
        <f t="shared" si="27"/>
        <v>0</v>
      </c>
      <c r="EE13">
        <f t="shared" ref="EE13:EE76" si="104">EC13-ED13</f>
        <v>65</v>
      </c>
      <c r="EF13">
        <f t="shared" ref="EF13:EF76" si="105">ABS(EE13)</f>
        <v>65</v>
      </c>
      <c r="EG13">
        <f t="shared" ref="EG13:EG76" si="106">IF(EF13&gt;0,EF13,FALSE)</f>
        <v>65</v>
      </c>
      <c r="EH13">
        <f t="shared" ref="EH13:EH76" si="107">_xlfn.RANK.AVG(EG13,EG$12:EG$111,1)</f>
        <v>16.5</v>
      </c>
      <c r="EI13">
        <f t="shared" ref="EI13:EI76" si="108">IF(EE13&gt;0,EH13,FALSE)</f>
        <v>16.5</v>
      </c>
      <c r="EJ13" t="b">
        <f t="shared" ref="EJ13:EJ76" si="109">IF(EE13&lt;0,EH13,FALSE)</f>
        <v>0</v>
      </c>
      <c r="EL13">
        <v>2</v>
      </c>
      <c r="EM13">
        <f t="shared" ref="EM13:EM76" si="110">$D13</f>
        <v>55</v>
      </c>
      <c r="EN13">
        <f t="shared" si="29"/>
        <v>0</v>
      </c>
      <c r="EO13">
        <f t="shared" ref="EO13:EO76" si="111">EM13-EN13</f>
        <v>55</v>
      </c>
      <c r="EP13">
        <f t="shared" ref="EP13:EP76" si="112">ABS(EO13)</f>
        <v>55</v>
      </c>
      <c r="EQ13">
        <f t="shared" ref="EQ13:EQ76" si="113">IF(EP13&gt;0,EP13,FALSE)</f>
        <v>55</v>
      </c>
      <c r="ER13">
        <f t="shared" ref="ER13:ER76" si="114">_xlfn.RANK.AVG(EQ13,EQ$12:EQ$111,1)</f>
        <v>14</v>
      </c>
      <c r="ES13">
        <f t="shared" ref="ES13:ES76" si="115">IF(EO13&gt;0,ER13,FALSE)</f>
        <v>14</v>
      </c>
      <c r="ET13" t="b">
        <f t="shared" ref="ET13:ET76" si="116">IF(EO13&lt;0,ER13,FALSE)</f>
        <v>0</v>
      </c>
      <c r="EV13">
        <v>2</v>
      </c>
      <c r="EW13">
        <f t="shared" ref="EW13:EW76" si="117">$D13</f>
        <v>55</v>
      </c>
      <c r="EX13">
        <f t="shared" si="31"/>
        <v>0</v>
      </c>
      <c r="EY13">
        <f t="shared" ref="EY13:EY76" si="118">EW13-EX13</f>
        <v>55</v>
      </c>
      <c r="EZ13">
        <f t="shared" ref="EZ13:EZ76" si="119">ABS(EY13)</f>
        <v>55</v>
      </c>
      <c r="FA13">
        <f t="shared" ref="FA13:FA76" si="120">IF(EZ13&gt;0,EZ13,FALSE)</f>
        <v>55</v>
      </c>
      <c r="FB13">
        <f t="shared" ref="FB13:FB76" si="121">_xlfn.RANK.AVG(FA13,FA$12:FA$111,1)</f>
        <v>14</v>
      </c>
      <c r="FC13">
        <f t="shared" ref="FC13:FC76" si="122">IF(EY13&gt;0,FB13,FALSE)</f>
        <v>14</v>
      </c>
      <c r="FD13" t="b">
        <f t="shared" ref="FD13:FD76" si="123">IF(EY13&lt;0,FB13,FALSE)</f>
        <v>0</v>
      </c>
      <c r="FF13">
        <v>2</v>
      </c>
      <c r="FG13">
        <f t="shared" ref="FG13:FG76" si="124">$D13</f>
        <v>55</v>
      </c>
      <c r="FH13">
        <f t="shared" si="33"/>
        <v>0</v>
      </c>
      <c r="FI13">
        <f t="shared" ref="FI13:FI76" si="125">FG13-FH13</f>
        <v>55</v>
      </c>
      <c r="FJ13">
        <f t="shared" ref="FJ13:FJ76" si="126">ABS(FI13)</f>
        <v>55</v>
      </c>
      <c r="FK13">
        <f t="shared" ref="FK13:FK76" si="127">IF(FJ13&gt;0,FJ13,FALSE)</f>
        <v>55</v>
      </c>
      <c r="FL13">
        <f t="shared" ref="FL13:FL76" si="128">_xlfn.RANK.AVG(FK13,FK$12:FK$111,1)</f>
        <v>14</v>
      </c>
      <c r="FM13">
        <f t="shared" ref="FM13:FM76" si="129">IF(FI13&gt;0,FL13,FALSE)</f>
        <v>14</v>
      </c>
      <c r="FN13" t="b">
        <f t="shared" ref="FN13:FN76" si="130">IF(FI13&lt;0,FL13,FALSE)</f>
        <v>0</v>
      </c>
      <c r="FP13">
        <v>2</v>
      </c>
      <c r="FQ13">
        <f t="shared" si="35"/>
        <v>0</v>
      </c>
      <c r="FR13">
        <f t="shared" si="36"/>
        <v>0</v>
      </c>
      <c r="FS13">
        <f t="shared" ref="FS13:FS76" si="131">FQ13-FR13</f>
        <v>0</v>
      </c>
      <c r="FT13">
        <f t="shared" ref="FT13:FT76" si="132">ABS(FS13)</f>
        <v>0</v>
      </c>
      <c r="FU13" t="b">
        <f t="shared" ref="FU13:FU76" si="133">IF(FT13&gt;0,FT13,FALSE)</f>
        <v>0</v>
      </c>
      <c r="FV13" t="e">
        <f t="shared" ref="FV13:FV76" si="134">_xlfn.RANK.AVG(FU13,FU$12:FU$111,1)</f>
        <v>#N/A</v>
      </c>
      <c r="FW13" t="b">
        <f t="shared" ref="FW13:FW76" si="135">IF(FS13&gt;0,FV13,FALSE)</f>
        <v>0</v>
      </c>
      <c r="FX13" t="b">
        <f t="shared" ref="FX13:FX76" si="136">IF(FS13&lt;0,FV13,FALSE)</f>
        <v>0</v>
      </c>
      <c r="FZ13">
        <v>2</v>
      </c>
      <c r="GA13">
        <f t="shared" si="38"/>
        <v>0</v>
      </c>
      <c r="GB13">
        <f t="shared" si="39"/>
        <v>0</v>
      </c>
      <c r="GC13">
        <f t="shared" ref="GC13:GC76" si="137">GA13-GB13</f>
        <v>0</v>
      </c>
      <c r="GD13">
        <f t="shared" ref="GD13:GD76" si="138">ABS(GC13)</f>
        <v>0</v>
      </c>
      <c r="GE13" t="b">
        <f t="shared" ref="GE13:GE76" si="139">IF(GD13&gt;0,GD13,FALSE)</f>
        <v>0</v>
      </c>
      <c r="GF13" t="e">
        <f t="shared" ref="GF13:GF76" si="140">_xlfn.RANK.AVG(GE13,GE$12:GE$111,1)</f>
        <v>#N/A</v>
      </c>
      <c r="GG13" t="b">
        <f t="shared" ref="GG13:GG76" si="141">IF(GC13&gt;0,GF13,FALSE)</f>
        <v>0</v>
      </c>
      <c r="GH13" t="b">
        <f t="shared" ref="GH13:GH76" si="142">IF(GC13&lt;0,GF13,FALSE)</f>
        <v>0</v>
      </c>
      <c r="GJ13">
        <v>2</v>
      </c>
      <c r="GK13">
        <f t="shared" si="41"/>
        <v>0</v>
      </c>
      <c r="GL13">
        <f t="shared" si="42"/>
        <v>0</v>
      </c>
      <c r="GM13">
        <f t="shared" ref="GM13:GM76" si="143">GK13-GL13</f>
        <v>0</v>
      </c>
      <c r="GN13">
        <f t="shared" ref="GN13:GN76" si="144">ABS(GM13)</f>
        <v>0</v>
      </c>
      <c r="GO13" t="b">
        <f t="shared" ref="GO13:GO76" si="145">IF(GN13&gt;0,GN13,FALSE)</f>
        <v>0</v>
      </c>
      <c r="GP13" t="e">
        <f t="shared" ref="GP13:GP76" si="146">_xlfn.RANK.AVG(GO13,GO$12:GO$111,1)</f>
        <v>#N/A</v>
      </c>
      <c r="GQ13" t="b">
        <f t="shared" ref="GQ13:GQ76" si="147">IF(GM13&gt;0,GP13,FALSE)</f>
        <v>0</v>
      </c>
      <c r="GR13" t="b">
        <f t="shared" ref="GR13:GR76" si="148">IF(GM13&lt;0,GP13,FALSE)</f>
        <v>0</v>
      </c>
    </row>
    <row r="14" spans="1:200" x14ac:dyDescent="0.25">
      <c r="A14">
        <v>3</v>
      </c>
      <c r="B14">
        <v>75</v>
      </c>
      <c r="C14">
        <v>90</v>
      </c>
      <c r="D14">
        <v>60</v>
      </c>
      <c r="Q14" s="3"/>
      <c r="S14" s="4" t="str">
        <f t="shared" ref="S14:X14" si="149">B11</f>
        <v>Prac 1</v>
      </c>
      <c r="T14" s="4" t="str">
        <f t="shared" si="149"/>
        <v>Prac 2</v>
      </c>
      <c r="U14" s="4" t="str">
        <f t="shared" si="149"/>
        <v>Prac 3</v>
      </c>
      <c r="V14" s="4" t="str">
        <f t="shared" si="149"/>
        <v>D</v>
      </c>
      <c r="W14" s="4" t="str">
        <f t="shared" si="149"/>
        <v>E</v>
      </c>
      <c r="X14" s="4" t="str">
        <f t="shared" si="149"/>
        <v>F</v>
      </c>
      <c r="Y14" s="4"/>
      <c r="AB14">
        <f t="shared" si="44"/>
        <v>2</v>
      </c>
      <c r="AC14">
        <f t="shared" si="45"/>
        <v>3</v>
      </c>
      <c r="AD14">
        <f t="shared" si="46"/>
        <v>1</v>
      </c>
      <c r="AE14" t="str">
        <f t="shared" si="47"/>
        <v>na</v>
      </c>
      <c r="AF14" t="str">
        <f t="shared" si="48"/>
        <v>na</v>
      </c>
      <c r="AG14" t="str">
        <f t="shared" si="49"/>
        <v>na</v>
      </c>
      <c r="AI14">
        <f t="shared" si="9"/>
        <v>2</v>
      </c>
      <c r="AJ14">
        <f t="shared" si="10"/>
        <v>3</v>
      </c>
      <c r="AK14">
        <f t="shared" si="11"/>
        <v>1</v>
      </c>
      <c r="AL14" t="e">
        <f t="shared" si="12"/>
        <v>#N/A</v>
      </c>
      <c r="AM14" t="e">
        <f t="shared" si="12"/>
        <v>#N/A</v>
      </c>
      <c r="AN14" t="e">
        <f t="shared" si="12"/>
        <v>#N/A</v>
      </c>
      <c r="AY14">
        <f t="shared" si="13"/>
        <v>1</v>
      </c>
      <c r="AZ14">
        <v>3</v>
      </c>
      <c r="BA14">
        <f t="shared" si="50"/>
        <v>75</v>
      </c>
      <c r="BB14">
        <f t="shared" si="51"/>
        <v>90</v>
      </c>
      <c r="BC14">
        <f t="shared" si="52"/>
        <v>-15</v>
      </c>
      <c r="BD14">
        <f t="shared" si="53"/>
        <v>15</v>
      </c>
      <c r="BE14">
        <f t="shared" si="54"/>
        <v>15</v>
      </c>
      <c r="BF14">
        <f t="shared" si="55"/>
        <v>18</v>
      </c>
      <c r="BG14" t="b">
        <f t="shared" si="56"/>
        <v>0</v>
      </c>
      <c r="BH14">
        <f t="shared" si="57"/>
        <v>18</v>
      </c>
      <c r="BJ14">
        <v>3</v>
      </c>
      <c r="BK14">
        <f t="shared" si="58"/>
        <v>75</v>
      </c>
      <c r="BL14">
        <f t="shared" si="59"/>
        <v>60</v>
      </c>
      <c r="BM14">
        <f t="shared" ref="BM14:BM77" si="150">BK14-BL14</f>
        <v>15</v>
      </c>
      <c r="BN14">
        <f t="shared" si="60"/>
        <v>15</v>
      </c>
      <c r="BO14">
        <f t="shared" ref="BO14:BO77" si="151">IF(BN14&gt;0,BN14,FALSE)</f>
        <v>15</v>
      </c>
      <c r="BP14">
        <f t="shared" ref="BP14:BP77" si="152">_xlfn.RANK.AVG(BO14,BO$12:BO$111,1)</f>
        <v>19</v>
      </c>
      <c r="BQ14">
        <f t="shared" ref="BQ14:BQ77" si="153">IF(BM14&gt;0,BP14,FALSE)</f>
        <v>19</v>
      </c>
      <c r="BR14" t="b">
        <f t="shared" ref="BR14:BR77" si="154">IF(BM14&lt;0,BP14,FALSE)</f>
        <v>0</v>
      </c>
      <c r="BT14">
        <v>3</v>
      </c>
      <c r="BU14">
        <f t="shared" si="61"/>
        <v>75</v>
      </c>
      <c r="BV14">
        <f t="shared" si="16"/>
        <v>0</v>
      </c>
      <c r="BW14">
        <f t="shared" ref="BW14:BW76" si="155">BU14-BV14</f>
        <v>75</v>
      </c>
      <c r="BX14">
        <f t="shared" si="62"/>
        <v>75</v>
      </c>
      <c r="BY14">
        <f t="shared" si="63"/>
        <v>75</v>
      </c>
      <c r="BZ14">
        <f t="shared" si="64"/>
        <v>18.5</v>
      </c>
      <c r="CA14">
        <f t="shared" si="65"/>
        <v>18.5</v>
      </c>
      <c r="CB14" t="b">
        <f t="shared" si="66"/>
        <v>0</v>
      </c>
      <c r="CD14">
        <v>3</v>
      </c>
      <c r="CE14">
        <f t="shared" si="67"/>
        <v>75</v>
      </c>
      <c r="CF14">
        <f t="shared" si="18"/>
        <v>0</v>
      </c>
      <c r="CG14">
        <f t="shared" si="68"/>
        <v>75</v>
      </c>
      <c r="CH14">
        <f t="shared" si="69"/>
        <v>75</v>
      </c>
      <c r="CI14">
        <f t="shared" si="70"/>
        <v>75</v>
      </c>
      <c r="CJ14">
        <f t="shared" si="71"/>
        <v>18.5</v>
      </c>
      <c r="CK14">
        <f t="shared" si="72"/>
        <v>18.5</v>
      </c>
      <c r="CL14" t="b">
        <f t="shared" si="73"/>
        <v>0</v>
      </c>
      <c r="CN14">
        <v>3</v>
      </c>
      <c r="CO14">
        <f t="shared" si="74"/>
        <v>75</v>
      </c>
      <c r="CP14">
        <f t="shared" si="20"/>
        <v>0</v>
      </c>
      <c r="CQ14">
        <f t="shared" si="75"/>
        <v>75</v>
      </c>
      <c r="CR14">
        <f t="shared" si="76"/>
        <v>75</v>
      </c>
      <c r="CS14">
        <f t="shared" si="77"/>
        <v>75</v>
      </c>
      <c r="CT14">
        <f t="shared" si="78"/>
        <v>18.5</v>
      </c>
      <c r="CU14">
        <f t="shared" si="79"/>
        <v>18.5</v>
      </c>
      <c r="CV14" t="b">
        <f t="shared" si="80"/>
        <v>0</v>
      </c>
      <c r="CX14">
        <v>3</v>
      </c>
      <c r="CY14">
        <f t="shared" si="81"/>
        <v>90</v>
      </c>
      <c r="CZ14">
        <f t="shared" si="82"/>
        <v>60</v>
      </c>
      <c r="DA14">
        <f t="shared" si="83"/>
        <v>30</v>
      </c>
      <c r="DB14">
        <f t="shared" si="84"/>
        <v>30</v>
      </c>
      <c r="DC14">
        <f t="shared" si="85"/>
        <v>30</v>
      </c>
      <c r="DD14">
        <f t="shared" si="86"/>
        <v>23.5</v>
      </c>
      <c r="DE14">
        <f t="shared" si="87"/>
        <v>23.5</v>
      </c>
      <c r="DF14" t="b">
        <f t="shared" si="88"/>
        <v>0</v>
      </c>
      <c r="DH14">
        <v>3</v>
      </c>
      <c r="DI14">
        <f t="shared" si="89"/>
        <v>90</v>
      </c>
      <c r="DJ14">
        <f t="shared" si="23"/>
        <v>0</v>
      </c>
      <c r="DK14">
        <f t="shared" si="90"/>
        <v>90</v>
      </c>
      <c r="DL14">
        <f t="shared" si="91"/>
        <v>90</v>
      </c>
      <c r="DM14">
        <f t="shared" si="92"/>
        <v>90</v>
      </c>
      <c r="DN14">
        <f t="shared" si="93"/>
        <v>25.5</v>
      </c>
      <c r="DO14">
        <f t="shared" si="94"/>
        <v>25.5</v>
      </c>
      <c r="DP14" t="b">
        <f t="shared" si="95"/>
        <v>0</v>
      </c>
      <c r="DR14">
        <v>3</v>
      </c>
      <c r="DS14">
        <f t="shared" si="96"/>
        <v>90</v>
      </c>
      <c r="DT14">
        <f t="shared" si="25"/>
        <v>0</v>
      </c>
      <c r="DU14">
        <f t="shared" si="97"/>
        <v>90</v>
      </c>
      <c r="DV14">
        <f t="shared" si="98"/>
        <v>90</v>
      </c>
      <c r="DW14">
        <f t="shared" si="99"/>
        <v>90</v>
      </c>
      <c r="DX14">
        <f t="shared" si="100"/>
        <v>25.5</v>
      </c>
      <c r="DY14">
        <f t="shared" si="101"/>
        <v>25.5</v>
      </c>
      <c r="DZ14" t="b">
        <f t="shared" si="102"/>
        <v>0</v>
      </c>
      <c r="EB14">
        <v>3</v>
      </c>
      <c r="EC14">
        <f t="shared" si="103"/>
        <v>90</v>
      </c>
      <c r="ED14">
        <f t="shared" si="27"/>
        <v>0</v>
      </c>
      <c r="EE14">
        <f t="shared" si="104"/>
        <v>90</v>
      </c>
      <c r="EF14">
        <f t="shared" si="105"/>
        <v>90</v>
      </c>
      <c r="EG14">
        <f t="shared" si="106"/>
        <v>90</v>
      </c>
      <c r="EH14">
        <f t="shared" si="107"/>
        <v>25.5</v>
      </c>
      <c r="EI14">
        <f t="shared" si="108"/>
        <v>25.5</v>
      </c>
      <c r="EJ14" t="b">
        <f t="shared" si="109"/>
        <v>0</v>
      </c>
      <c r="EL14">
        <v>3</v>
      </c>
      <c r="EM14">
        <f t="shared" si="110"/>
        <v>60</v>
      </c>
      <c r="EN14">
        <f t="shared" si="29"/>
        <v>0</v>
      </c>
      <c r="EO14">
        <f t="shared" si="111"/>
        <v>60</v>
      </c>
      <c r="EP14">
        <f t="shared" si="112"/>
        <v>60</v>
      </c>
      <c r="EQ14">
        <f t="shared" si="113"/>
        <v>60</v>
      </c>
      <c r="ER14">
        <f t="shared" si="114"/>
        <v>16</v>
      </c>
      <c r="ES14">
        <f t="shared" si="115"/>
        <v>16</v>
      </c>
      <c r="ET14" t="b">
        <f t="shared" si="116"/>
        <v>0</v>
      </c>
      <c r="EV14">
        <v>3</v>
      </c>
      <c r="EW14">
        <f t="shared" si="117"/>
        <v>60</v>
      </c>
      <c r="EX14">
        <f t="shared" si="31"/>
        <v>0</v>
      </c>
      <c r="EY14">
        <f t="shared" si="118"/>
        <v>60</v>
      </c>
      <c r="EZ14">
        <f t="shared" si="119"/>
        <v>60</v>
      </c>
      <c r="FA14">
        <f t="shared" si="120"/>
        <v>60</v>
      </c>
      <c r="FB14">
        <f t="shared" si="121"/>
        <v>16</v>
      </c>
      <c r="FC14">
        <f t="shared" si="122"/>
        <v>16</v>
      </c>
      <c r="FD14" t="b">
        <f t="shared" si="123"/>
        <v>0</v>
      </c>
      <c r="FF14">
        <v>3</v>
      </c>
      <c r="FG14">
        <f t="shared" si="124"/>
        <v>60</v>
      </c>
      <c r="FH14">
        <f t="shared" si="33"/>
        <v>0</v>
      </c>
      <c r="FI14">
        <f t="shared" si="125"/>
        <v>60</v>
      </c>
      <c r="FJ14">
        <f t="shared" si="126"/>
        <v>60</v>
      </c>
      <c r="FK14">
        <f t="shared" si="127"/>
        <v>60</v>
      </c>
      <c r="FL14">
        <f t="shared" si="128"/>
        <v>16</v>
      </c>
      <c r="FM14">
        <f t="shared" si="129"/>
        <v>16</v>
      </c>
      <c r="FN14" t="b">
        <f t="shared" si="130"/>
        <v>0</v>
      </c>
      <c r="FP14">
        <v>3</v>
      </c>
      <c r="FQ14">
        <f t="shared" si="35"/>
        <v>0</v>
      </c>
      <c r="FR14">
        <f t="shared" si="36"/>
        <v>0</v>
      </c>
      <c r="FS14">
        <f t="shared" si="131"/>
        <v>0</v>
      </c>
      <c r="FT14">
        <f t="shared" si="132"/>
        <v>0</v>
      </c>
      <c r="FU14" t="b">
        <f t="shared" si="133"/>
        <v>0</v>
      </c>
      <c r="FV14" t="e">
        <f t="shared" si="134"/>
        <v>#N/A</v>
      </c>
      <c r="FW14" t="b">
        <f t="shared" si="135"/>
        <v>0</v>
      </c>
      <c r="FX14" t="b">
        <f t="shared" si="136"/>
        <v>0</v>
      </c>
      <c r="FZ14">
        <v>3</v>
      </c>
      <c r="GA14">
        <f t="shared" si="38"/>
        <v>0</v>
      </c>
      <c r="GB14">
        <f t="shared" si="39"/>
        <v>0</v>
      </c>
      <c r="GC14">
        <f t="shared" si="137"/>
        <v>0</v>
      </c>
      <c r="GD14">
        <f t="shared" si="138"/>
        <v>0</v>
      </c>
      <c r="GE14" t="b">
        <f t="shared" si="139"/>
        <v>0</v>
      </c>
      <c r="GF14" t="e">
        <f t="shared" si="140"/>
        <v>#N/A</v>
      </c>
      <c r="GG14" t="b">
        <f t="shared" si="141"/>
        <v>0</v>
      </c>
      <c r="GH14" t="b">
        <f t="shared" si="142"/>
        <v>0</v>
      </c>
      <c r="GJ14">
        <v>3</v>
      </c>
      <c r="GK14">
        <f t="shared" si="41"/>
        <v>0</v>
      </c>
      <c r="GL14">
        <f t="shared" si="42"/>
        <v>0</v>
      </c>
      <c r="GM14">
        <f t="shared" si="143"/>
        <v>0</v>
      </c>
      <c r="GN14">
        <f t="shared" si="144"/>
        <v>0</v>
      </c>
      <c r="GO14" t="b">
        <f t="shared" si="145"/>
        <v>0</v>
      </c>
      <c r="GP14" t="e">
        <f t="shared" si="146"/>
        <v>#N/A</v>
      </c>
      <c r="GQ14" t="b">
        <f t="shared" si="147"/>
        <v>0</v>
      </c>
      <c r="GR14" t="b">
        <f t="shared" si="148"/>
        <v>0</v>
      </c>
    </row>
    <row r="15" spans="1:200" x14ac:dyDescent="0.25">
      <c r="A15">
        <v>4</v>
      </c>
      <c r="B15">
        <v>70</v>
      </c>
      <c r="C15">
        <v>65</v>
      </c>
      <c r="D15">
        <v>70</v>
      </c>
      <c r="J15" s="28" t="s">
        <v>38</v>
      </c>
      <c r="K15" s="29"/>
      <c r="L15" s="30"/>
      <c r="Q15" s="3"/>
      <c r="R15" t="str">
        <f>S14</f>
        <v>Prac 1</v>
      </c>
      <c r="S15" s="3"/>
      <c r="T15" s="3">
        <f>BH2</f>
        <v>0.38352019104611551</v>
      </c>
      <c r="U15" s="3">
        <f>BR2</f>
        <v>2.1953596001063268E-4</v>
      </c>
      <c r="V15" s="3">
        <f>CB2</f>
        <v>5.6061165274960131E-6</v>
      </c>
      <c r="W15" s="3">
        <f>CL2</f>
        <v>5.6061165274960131E-6</v>
      </c>
      <c r="X15" s="3">
        <f>CV2</f>
        <v>5.6061165274960131E-6</v>
      </c>
      <c r="Y15" s="3"/>
      <c r="AB15">
        <f t="shared" si="44"/>
        <v>2.5</v>
      </c>
      <c r="AC15">
        <f t="shared" si="45"/>
        <v>1</v>
      </c>
      <c r="AD15">
        <f t="shared" si="46"/>
        <v>2.5</v>
      </c>
      <c r="AE15" t="str">
        <f t="shared" si="47"/>
        <v>na</v>
      </c>
      <c r="AF15" t="str">
        <f t="shared" si="48"/>
        <v>na</v>
      </c>
      <c r="AG15" t="str">
        <f t="shared" si="49"/>
        <v>na</v>
      </c>
      <c r="AI15">
        <f t="shared" si="9"/>
        <v>2.5</v>
      </c>
      <c r="AJ15">
        <f t="shared" si="10"/>
        <v>1</v>
      </c>
      <c r="AK15">
        <f t="shared" si="11"/>
        <v>2.5</v>
      </c>
      <c r="AL15" t="e">
        <f t="shared" si="12"/>
        <v>#N/A</v>
      </c>
      <c r="AM15" t="e">
        <f t="shared" si="12"/>
        <v>#N/A</v>
      </c>
      <c r="AN15" t="e">
        <f t="shared" si="12"/>
        <v>#N/A</v>
      </c>
      <c r="AY15">
        <f t="shared" si="13"/>
        <v>1</v>
      </c>
      <c r="AZ15">
        <v>4</v>
      </c>
      <c r="BA15">
        <f t="shared" si="50"/>
        <v>70</v>
      </c>
      <c r="BB15">
        <f t="shared" si="51"/>
        <v>65</v>
      </c>
      <c r="BC15">
        <f t="shared" si="52"/>
        <v>5</v>
      </c>
      <c r="BD15">
        <f t="shared" si="53"/>
        <v>5</v>
      </c>
      <c r="BE15">
        <f t="shared" si="54"/>
        <v>5</v>
      </c>
      <c r="BF15">
        <f t="shared" si="55"/>
        <v>6.5</v>
      </c>
      <c r="BG15">
        <f t="shared" si="56"/>
        <v>6.5</v>
      </c>
      <c r="BH15" t="b">
        <f t="shared" si="57"/>
        <v>0</v>
      </c>
      <c r="BJ15">
        <v>4</v>
      </c>
      <c r="BK15">
        <f t="shared" si="58"/>
        <v>70</v>
      </c>
      <c r="BL15">
        <f t="shared" si="59"/>
        <v>70</v>
      </c>
      <c r="BM15">
        <f t="shared" si="150"/>
        <v>0</v>
      </c>
      <c r="BN15">
        <f t="shared" ref="BN15:BN78" si="156">ABS(BM15)</f>
        <v>0</v>
      </c>
      <c r="BO15" t="b">
        <f t="shared" si="151"/>
        <v>0</v>
      </c>
      <c r="BP15" t="e">
        <f t="shared" si="152"/>
        <v>#N/A</v>
      </c>
      <c r="BQ15" t="b">
        <f t="shared" si="153"/>
        <v>0</v>
      </c>
      <c r="BR15" t="b">
        <f t="shared" si="154"/>
        <v>0</v>
      </c>
      <c r="BT15">
        <v>4</v>
      </c>
      <c r="BU15">
        <f t="shared" si="61"/>
        <v>70</v>
      </c>
      <c r="BV15">
        <f t="shared" si="16"/>
        <v>0</v>
      </c>
      <c r="BW15">
        <f t="shared" si="155"/>
        <v>70</v>
      </c>
      <c r="BX15">
        <f t="shared" si="62"/>
        <v>70</v>
      </c>
      <c r="BY15">
        <f t="shared" si="63"/>
        <v>70</v>
      </c>
      <c r="BZ15">
        <f t="shared" si="64"/>
        <v>15</v>
      </c>
      <c r="CA15">
        <f t="shared" si="65"/>
        <v>15</v>
      </c>
      <c r="CB15" t="b">
        <f t="shared" si="66"/>
        <v>0</v>
      </c>
      <c r="CD15">
        <v>4</v>
      </c>
      <c r="CE15">
        <f t="shared" si="67"/>
        <v>70</v>
      </c>
      <c r="CF15">
        <f t="shared" si="18"/>
        <v>0</v>
      </c>
      <c r="CG15">
        <f t="shared" si="68"/>
        <v>70</v>
      </c>
      <c r="CH15">
        <f t="shared" si="69"/>
        <v>70</v>
      </c>
      <c r="CI15">
        <f t="shared" si="70"/>
        <v>70</v>
      </c>
      <c r="CJ15">
        <f t="shared" si="71"/>
        <v>15</v>
      </c>
      <c r="CK15">
        <f t="shared" si="72"/>
        <v>15</v>
      </c>
      <c r="CL15" t="b">
        <f t="shared" si="73"/>
        <v>0</v>
      </c>
      <c r="CN15">
        <v>4</v>
      </c>
      <c r="CO15">
        <f t="shared" si="74"/>
        <v>70</v>
      </c>
      <c r="CP15">
        <f t="shared" si="20"/>
        <v>0</v>
      </c>
      <c r="CQ15">
        <f t="shared" si="75"/>
        <v>70</v>
      </c>
      <c r="CR15">
        <f t="shared" si="76"/>
        <v>70</v>
      </c>
      <c r="CS15">
        <f t="shared" si="77"/>
        <v>70</v>
      </c>
      <c r="CT15">
        <f t="shared" si="78"/>
        <v>15</v>
      </c>
      <c r="CU15">
        <f t="shared" si="79"/>
        <v>15</v>
      </c>
      <c r="CV15" t="b">
        <f t="shared" si="80"/>
        <v>0</v>
      </c>
      <c r="CX15">
        <v>4</v>
      </c>
      <c r="CY15">
        <f t="shared" si="81"/>
        <v>65</v>
      </c>
      <c r="CZ15">
        <f t="shared" si="82"/>
        <v>70</v>
      </c>
      <c r="DA15">
        <f t="shared" si="83"/>
        <v>-5</v>
      </c>
      <c r="DB15">
        <f t="shared" si="84"/>
        <v>5</v>
      </c>
      <c r="DC15">
        <f t="shared" si="85"/>
        <v>5</v>
      </c>
      <c r="DD15">
        <f t="shared" si="86"/>
        <v>3</v>
      </c>
      <c r="DE15" t="b">
        <f t="shared" si="87"/>
        <v>0</v>
      </c>
      <c r="DF15">
        <f t="shared" si="88"/>
        <v>3</v>
      </c>
      <c r="DH15">
        <v>4</v>
      </c>
      <c r="DI15">
        <f t="shared" si="89"/>
        <v>65</v>
      </c>
      <c r="DJ15">
        <f t="shared" si="23"/>
        <v>0</v>
      </c>
      <c r="DK15">
        <f t="shared" si="90"/>
        <v>65</v>
      </c>
      <c r="DL15">
        <f t="shared" si="91"/>
        <v>65</v>
      </c>
      <c r="DM15">
        <f t="shared" si="92"/>
        <v>65</v>
      </c>
      <c r="DN15">
        <f t="shared" si="93"/>
        <v>16.5</v>
      </c>
      <c r="DO15">
        <f t="shared" si="94"/>
        <v>16.5</v>
      </c>
      <c r="DP15" t="b">
        <f t="shared" si="95"/>
        <v>0</v>
      </c>
      <c r="DR15">
        <v>4</v>
      </c>
      <c r="DS15">
        <f t="shared" si="96"/>
        <v>65</v>
      </c>
      <c r="DT15">
        <f t="shared" si="25"/>
        <v>0</v>
      </c>
      <c r="DU15">
        <f t="shared" si="97"/>
        <v>65</v>
      </c>
      <c r="DV15">
        <f t="shared" si="98"/>
        <v>65</v>
      </c>
      <c r="DW15">
        <f t="shared" si="99"/>
        <v>65</v>
      </c>
      <c r="DX15">
        <f t="shared" si="100"/>
        <v>16.5</v>
      </c>
      <c r="DY15">
        <f t="shared" si="101"/>
        <v>16.5</v>
      </c>
      <c r="DZ15" t="b">
        <f t="shared" si="102"/>
        <v>0</v>
      </c>
      <c r="EB15">
        <v>4</v>
      </c>
      <c r="EC15">
        <f t="shared" si="103"/>
        <v>65</v>
      </c>
      <c r="ED15">
        <f t="shared" si="27"/>
        <v>0</v>
      </c>
      <c r="EE15">
        <f t="shared" si="104"/>
        <v>65</v>
      </c>
      <c r="EF15">
        <f t="shared" si="105"/>
        <v>65</v>
      </c>
      <c r="EG15">
        <f t="shared" si="106"/>
        <v>65</v>
      </c>
      <c r="EH15">
        <f t="shared" si="107"/>
        <v>16.5</v>
      </c>
      <c r="EI15">
        <f t="shared" si="108"/>
        <v>16.5</v>
      </c>
      <c r="EJ15" t="b">
        <f t="shared" si="109"/>
        <v>0</v>
      </c>
      <c r="EL15">
        <v>4</v>
      </c>
      <c r="EM15">
        <f t="shared" si="110"/>
        <v>70</v>
      </c>
      <c r="EN15">
        <f t="shared" si="29"/>
        <v>0</v>
      </c>
      <c r="EO15">
        <f t="shared" si="111"/>
        <v>70</v>
      </c>
      <c r="EP15">
        <f t="shared" si="112"/>
        <v>70</v>
      </c>
      <c r="EQ15">
        <f t="shared" si="113"/>
        <v>70</v>
      </c>
      <c r="ER15">
        <f t="shared" si="114"/>
        <v>19.5</v>
      </c>
      <c r="ES15">
        <f t="shared" si="115"/>
        <v>19.5</v>
      </c>
      <c r="ET15" t="b">
        <f t="shared" si="116"/>
        <v>0</v>
      </c>
      <c r="EV15">
        <v>4</v>
      </c>
      <c r="EW15">
        <f t="shared" si="117"/>
        <v>70</v>
      </c>
      <c r="EX15">
        <f t="shared" si="31"/>
        <v>0</v>
      </c>
      <c r="EY15">
        <f t="shared" si="118"/>
        <v>70</v>
      </c>
      <c r="EZ15">
        <f t="shared" si="119"/>
        <v>70</v>
      </c>
      <c r="FA15">
        <f t="shared" si="120"/>
        <v>70</v>
      </c>
      <c r="FB15">
        <f t="shared" si="121"/>
        <v>19.5</v>
      </c>
      <c r="FC15">
        <f t="shared" si="122"/>
        <v>19.5</v>
      </c>
      <c r="FD15" t="b">
        <f t="shared" si="123"/>
        <v>0</v>
      </c>
      <c r="FF15">
        <v>4</v>
      </c>
      <c r="FG15">
        <f t="shared" si="124"/>
        <v>70</v>
      </c>
      <c r="FH15">
        <f t="shared" si="33"/>
        <v>0</v>
      </c>
      <c r="FI15">
        <f t="shared" si="125"/>
        <v>70</v>
      </c>
      <c r="FJ15">
        <f t="shared" si="126"/>
        <v>70</v>
      </c>
      <c r="FK15">
        <f t="shared" si="127"/>
        <v>70</v>
      </c>
      <c r="FL15">
        <f t="shared" si="128"/>
        <v>19.5</v>
      </c>
      <c r="FM15">
        <f t="shared" si="129"/>
        <v>19.5</v>
      </c>
      <c r="FN15" t="b">
        <f t="shared" si="130"/>
        <v>0</v>
      </c>
      <c r="FP15">
        <v>4</v>
      </c>
      <c r="FQ15">
        <f t="shared" si="35"/>
        <v>0</v>
      </c>
      <c r="FR15">
        <f t="shared" si="36"/>
        <v>0</v>
      </c>
      <c r="FS15">
        <f t="shared" si="131"/>
        <v>0</v>
      </c>
      <c r="FT15">
        <f t="shared" si="132"/>
        <v>0</v>
      </c>
      <c r="FU15" t="b">
        <f t="shared" si="133"/>
        <v>0</v>
      </c>
      <c r="FV15" t="e">
        <f t="shared" si="134"/>
        <v>#N/A</v>
      </c>
      <c r="FW15" t="b">
        <f t="shared" si="135"/>
        <v>0</v>
      </c>
      <c r="FX15" t="b">
        <f t="shared" si="136"/>
        <v>0</v>
      </c>
      <c r="FZ15">
        <v>4</v>
      </c>
      <c r="GA15">
        <f t="shared" si="38"/>
        <v>0</v>
      </c>
      <c r="GB15">
        <f t="shared" si="39"/>
        <v>0</v>
      </c>
      <c r="GC15">
        <f t="shared" si="137"/>
        <v>0</v>
      </c>
      <c r="GD15">
        <f t="shared" si="138"/>
        <v>0</v>
      </c>
      <c r="GE15" t="b">
        <f t="shared" si="139"/>
        <v>0</v>
      </c>
      <c r="GF15" t="e">
        <f t="shared" si="140"/>
        <v>#N/A</v>
      </c>
      <c r="GG15" t="b">
        <f t="shared" si="141"/>
        <v>0</v>
      </c>
      <c r="GH15" t="b">
        <f t="shared" si="142"/>
        <v>0</v>
      </c>
      <c r="GJ15">
        <v>4</v>
      </c>
      <c r="GK15">
        <f t="shared" si="41"/>
        <v>0</v>
      </c>
      <c r="GL15">
        <f t="shared" si="42"/>
        <v>0</v>
      </c>
      <c r="GM15">
        <f t="shared" si="143"/>
        <v>0</v>
      </c>
      <c r="GN15">
        <f t="shared" si="144"/>
        <v>0</v>
      </c>
      <c r="GO15" t="b">
        <f t="shared" si="145"/>
        <v>0</v>
      </c>
      <c r="GP15" t="e">
        <f t="shared" si="146"/>
        <v>#N/A</v>
      </c>
      <c r="GQ15" t="b">
        <f t="shared" si="147"/>
        <v>0</v>
      </c>
      <c r="GR15" t="b">
        <f t="shared" si="148"/>
        <v>0</v>
      </c>
    </row>
    <row r="16" spans="1:200" ht="15.75" x14ac:dyDescent="0.25">
      <c r="A16">
        <v>5</v>
      </c>
      <c r="B16">
        <v>90</v>
      </c>
      <c r="C16">
        <v>80</v>
      </c>
      <c r="D16">
        <v>70</v>
      </c>
      <c r="J16" s="11" t="s">
        <v>37</v>
      </c>
      <c r="K16" s="12"/>
      <c r="L16" s="17">
        <f>AB4</f>
        <v>16.222222222222229</v>
      </c>
      <c r="N16" s="24" t="str">
        <f>IF(AF4&lt;0.05,"Result is statistically significant. Reject the null hypothesis that the groups have been drawn from the same population.","Result is not statistically significant. Accept the null hypothesis that the groups have been drawn from the same population.")</f>
        <v>Result is statistically significant. Reject the null hypothesis that the groups have been drawn from the same population.</v>
      </c>
      <c r="O16" s="24"/>
      <c r="P16" s="24"/>
      <c r="Q16" s="3"/>
      <c r="R16" t="str">
        <f>T14</f>
        <v>Prac 2</v>
      </c>
      <c r="S16" s="3">
        <f>BH1</f>
        <v>0.1185864081823602</v>
      </c>
      <c r="T16" s="3"/>
      <c r="U16" s="3">
        <f>DF2</f>
        <v>2.2345775083031762E-3</v>
      </c>
      <c r="V16" s="3">
        <f>DP2</f>
        <v>5.6061165274960131E-6</v>
      </c>
      <c r="W16" s="3">
        <f>DZ2</f>
        <v>5.6061165274960131E-6</v>
      </c>
      <c r="X16" s="3">
        <f>EJ2</f>
        <v>5.6061165274960131E-6</v>
      </c>
      <c r="Y16" s="3"/>
      <c r="AB16">
        <f t="shared" si="44"/>
        <v>3</v>
      </c>
      <c r="AC16">
        <f t="shared" si="45"/>
        <v>2</v>
      </c>
      <c r="AD16">
        <f t="shared" si="46"/>
        <v>1</v>
      </c>
      <c r="AE16" t="str">
        <f t="shared" si="47"/>
        <v>na</v>
      </c>
      <c r="AF16" t="str">
        <f t="shared" si="48"/>
        <v>na</v>
      </c>
      <c r="AG16" t="str">
        <f t="shared" si="49"/>
        <v>na</v>
      </c>
      <c r="AI16">
        <f t="shared" si="9"/>
        <v>3</v>
      </c>
      <c r="AJ16">
        <f t="shared" si="10"/>
        <v>2</v>
      </c>
      <c r="AK16">
        <f t="shared" si="11"/>
        <v>1</v>
      </c>
      <c r="AL16" t="e">
        <f t="shared" si="12"/>
        <v>#N/A</v>
      </c>
      <c r="AM16" t="e">
        <f t="shared" si="12"/>
        <v>#N/A</v>
      </c>
      <c r="AN16" t="e">
        <f t="shared" si="12"/>
        <v>#N/A</v>
      </c>
      <c r="AY16">
        <f t="shared" si="13"/>
        <v>1</v>
      </c>
      <c r="AZ16">
        <v>5</v>
      </c>
      <c r="BA16">
        <f t="shared" si="50"/>
        <v>90</v>
      </c>
      <c r="BB16">
        <f t="shared" si="51"/>
        <v>80</v>
      </c>
      <c r="BC16">
        <f t="shared" si="52"/>
        <v>10</v>
      </c>
      <c r="BD16">
        <f t="shared" si="53"/>
        <v>10</v>
      </c>
      <c r="BE16">
        <f t="shared" si="54"/>
        <v>10</v>
      </c>
      <c r="BF16">
        <f t="shared" si="55"/>
        <v>14</v>
      </c>
      <c r="BG16">
        <f t="shared" si="56"/>
        <v>14</v>
      </c>
      <c r="BH16" t="b">
        <f t="shared" si="57"/>
        <v>0</v>
      </c>
      <c r="BJ16">
        <v>5</v>
      </c>
      <c r="BK16">
        <f t="shared" si="58"/>
        <v>90</v>
      </c>
      <c r="BL16">
        <f t="shared" si="59"/>
        <v>70</v>
      </c>
      <c r="BM16">
        <f t="shared" si="150"/>
        <v>20</v>
      </c>
      <c r="BN16">
        <f t="shared" si="156"/>
        <v>20</v>
      </c>
      <c r="BO16">
        <f t="shared" si="151"/>
        <v>20</v>
      </c>
      <c r="BP16">
        <f t="shared" si="152"/>
        <v>23</v>
      </c>
      <c r="BQ16">
        <f t="shared" si="153"/>
        <v>23</v>
      </c>
      <c r="BR16" t="b">
        <f t="shared" si="154"/>
        <v>0</v>
      </c>
      <c r="BT16">
        <v>5</v>
      </c>
      <c r="BU16">
        <f t="shared" si="61"/>
        <v>90</v>
      </c>
      <c r="BV16">
        <f t="shared" si="16"/>
        <v>0</v>
      </c>
      <c r="BW16">
        <f t="shared" si="155"/>
        <v>90</v>
      </c>
      <c r="BX16">
        <f t="shared" si="62"/>
        <v>90</v>
      </c>
      <c r="BY16">
        <f t="shared" si="63"/>
        <v>90</v>
      </c>
      <c r="BZ16">
        <f t="shared" si="64"/>
        <v>27</v>
      </c>
      <c r="CA16">
        <f t="shared" si="65"/>
        <v>27</v>
      </c>
      <c r="CB16" t="b">
        <f t="shared" si="66"/>
        <v>0</v>
      </c>
      <c r="CD16">
        <v>5</v>
      </c>
      <c r="CE16">
        <f t="shared" si="67"/>
        <v>90</v>
      </c>
      <c r="CF16">
        <f t="shared" si="18"/>
        <v>0</v>
      </c>
      <c r="CG16">
        <f t="shared" si="68"/>
        <v>90</v>
      </c>
      <c r="CH16">
        <f t="shared" si="69"/>
        <v>90</v>
      </c>
      <c r="CI16">
        <f t="shared" si="70"/>
        <v>90</v>
      </c>
      <c r="CJ16">
        <f t="shared" si="71"/>
        <v>27</v>
      </c>
      <c r="CK16">
        <f t="shared" si="72"/>
        <v>27</v>
      </c>
      <c r="CL16" t="b">
        <f t="shared" si="73"/>
        <v>0</v>
      </c>
      <c r="CN16">
        <v>5</v>
      </c>
      <c r="CO16">
        <f t="shared" si="74"/>
        <v>90</v>
      </c>
      <c r="CP16">
        <f t="shared" si="20"/>
        <v>0</v>
      </c>
      <c r="CQ16">
        <f t="shared" si="75"/>
        <v>90</v>
      </c>
      <c r="CR16">
        <f t="shared" si="76"/>
        <v>90</v>
      </c>
      <c r="CS16">
        <f t="shared" si="77"/>
        <v>90</v>
      </c>
      <c r="CT16">
        <f t="shared" si="78"/>
        <v>27</v>
      </c>
      <c r="CU16">
        <f t="shared" si="79"/>
        <v>27</v>
      </c>
      <c r="CV16" t="b">
        <f t="shared" si="80"/>
        <v>0</v>
      </c>
      <c r="CX16">
        <v>5</v>
      </c>
      <c r="CY16">
        <f t="shared" si="81"/>
        <v>80</v>
      </c>
      <c r="CZ16">
        <f t="shared" si="82"/>
        <v>70</v>
      </c>
      <c r="DA16">
        <f t="shared" si="83"/>
        <v>10</v>
      </c>
      <c r="DB16">
        <f t="shared" si="84"/>
        <v>10</v>
      </c>
      <c r="DC16">
        <f t="shared" si="85"/>
        <v>10</v>
      </c>
      <c r="DD16">
        <f t="shared" si="86"/>
        <v>10</v>
      </c>
      <c r="DE16">
        <f t="shared" si="87"/>
        <v>10</v>
      </c>
      <c r="DF16" t="b">
        <f t="shared" si="88"/>
        <v>0</v>
      </c>
      <c r="DH16">
        <v>5</v>
      </c>
      <c r="DI16">
        <f t="shared" si="89"/>
        <v>80</v>
      </c>
      <c r="DJ16">
        <f t="shared" si="23"/>
        <v>0</v>
      </c>
      <c r="DK16">
        <f t="shared" si="90"/>
        <v>80</v>
      </c>
      <c r="DL16">
        <f t="shared" si="91"/>
        <v>80</v>
      </c>
      <c r="DM16">
        <f t="shared" si="92"/>
        <v>80</v>
      </c>
      <c r="DN16">
        <f t="shared" si="93"/>
        <v>22</v>
      </c>
      <c r="DO16">
        <f t="shared" si="94"/>
        <v>22</v>
      </c>
      <c r="DP16" t="b">
        <f t="shared" si="95"/>
        <v>0</v>
      </c>
      <c r="DR16">
        <v>5</v>
      </c>
      <c r="DS16">
        <f t="shared" si="96"/>
        <v>80</v>
      </c>
      <c r="DT16">
        <f t="shared" si="25"/>
        <v>0</v>
      </c>
      <c r="DU16">
        <f t="shared" si="97"/>
        <v>80</v>
      </c>
      <c r="DV16">
        <f t="shared" si="98"/>
        <v>80</v>
      </c>
      <c r="DW16">
        <f t="shared" si="99"/>
        <v>80</v>
      </c>
      <c r="DX16">
        <f t="shared" si="100"/>
        <v>22</v>
      </c>
      <c r="DY16">
        <f t="shared" si="101"/>
        <v>22</v>
      </c>
      <c r="DZ16" t="b">
        <f t="shared" si="102"/>
        <v>0</v>
      </c>
      <c r="EB16">
        <v>5</v>
      </c>
      <c r="EC16">
        <f t="shared" si="103"/>
        <v>80</v>
      </c>
      <c r="ED16">
        <f t="shared" si="27"/>
        <v>0</v>
      </c>
      <c r="EE16">
        <f t="shared" si="104"/>
        <v>80</v>
      </c>
      <c r="EF16">
        <f t="shared" si="105"/>
        <v>80</v>
      </c>
      <c r="EG16">
        <f t="shared" si="106"/>
        <v>80</v>
      </c>
      <c r="EH16">
        <f t="shared" si="107"/>
        <v>22</v>
      </c>
      <c r="EI16">
        <f t="shared" si="108"/>
        <v>22</v>
      </c>
      <c r="EJ16" t="b">
        <f t="shared" si="109"/>
        <v>0</v>
      </c>
      <c r="EL16">
        <v>5</v>
      </c>
      <c r="EM16">
        <f t="shared" si="110"/>
        <v>70</v>
      </c>
      <c r="EN16">
        <f t="shared" si="29"/>
        <v>0</v>
      </c>
      <c r="EO16">
        <f t="shared" si="111"/>
        <v>70</v>
      </c>
      <c r="EP16">
        <f t="shared" si="112"/>
        <v>70</v>
      </c>
      <c r="EQ16">
        <f t="shared" si="113"/>
        <v>70</v>
      </c>
      <c r="ER16">
        <f t="shared" si="114"/>
        <v>19.5</v>
      </c>
      <c r="ES16">
        <f t="shared" si="115"/>
        <v>19.5</v>
      </c>
      <c r="ET16" t="b">
        <f t="shared" si="116"/>
        <v>0</v>
      </c>
      <c r="EV16">
        <v>5</v>
      </c>
      <c r="EW16">
        <f t="shared" si="117"/>
        <v>70</v>
      </c>
      <c r="EX16">
        <f t="shared" si="31"/>
        <v>0</v>
      </c>
      <c r="EY16">
        <f t="shared" si="118"/>
        <v>70</v>
      </c>
      <c r="EZ16">
        <f t="shared" si="119"/>
        <v>70</v>
      </c>
      <c r="FA16">
        <f t="shared" si="120"/>
        <v>70</v>
      </c>
      <c r="FB16">
        <f t="shared" si="121"/>
        <v>19.5</v>
      </c>
      <c r="FC16">
        <f t="shared" si="122"/>
        <v>19.5</v>
      </c>
      <c r="FD16" t="b">
        <f t="shared" si="123"/>
        <v>0</v>
      </c>
      <c r="FF16">
        <v>5</v>
      </c>
      <c r="FG16">
        <f t="shared" si="124"/>
        <v>70</v>
      </c>
      <c r="FH16">
        <f t="shared" si="33"/>
        <v>0</v>
      </c>
      <c r="FI16">
        <f t="shared" si="125"/>
        <v>70</v>
      </c>
      <c r="FJ16">
        <f t="shared" si="126"/>
        <v>70</v>
      </c>
      <c r="FK16">
        <f t="shared" si="127"/>
        <v>70</v>
      </c>
      <c r="FL16">
        <f t="shared" si="128"/>
        <v>19.5</v>
      </c>
      <c r="FM16">
        <f t="shared" si="129"/>
        <v>19.5</v>
      </c>
      <c r="FN16" t="b">
        <f t="shared" si="130"/>
        <v>0</v>
      </c>
      <c r="FP16">
        <v>5</v>
      </c>
      <c r="FQ16">
        <f t="shared" si="35"/>
        <v>0</v>
      </c>
      <c r="FR16">
        <f t="shared" si="36"/>
        <v>0</v>
      </c>
      <c r="FS16">
        <f t="shared" si="131"/>
        <v>0</v>
      </c>
      <c r="FT16">
        <f t="shared" si="132"/>
        <v>0</v>
      </c>
      <c r="FU16" t="b">
        <f t="shared" si="133"/>
        <v>0</v>
      </c>
      <c r="FV16" t="e">
        <f t="shared" si="134"/>
        <v>#N/A</v>
      </c>
      <c r="FW16" t="b">
        <f t="shared" si="135"/>
        <v>0</v>
      </c>
      <c r="FX16" t="b">
        <f t="shared" si="136"/>
        <v>0</v>
      </c>
      <c r="FZ16">
        <v>5</v>
      </c>
      <c r="GA16">
        <f t="shared" si="38"/>
        <v>0</v>
      </c>
      <c r="GB16">
        <f t="shared" si="39"/>
        <v>0</v>
      </c>
      <c r="GC16">
        <f t="shared" si="137"/>
        <v>0</v>
      </c>
      <c r="GD16">
        <f t="shared" si="138"/>
        <v>0</v>
      </c>
      <c r="GE16" t="b">
        <f t="shared" si="139"/>
        <v>0</v>
      </c>
      <c r="GF16" t="e">
        <f t="shared" si="140"/>
        <v>#N/A</v>
      </c>
      <c r="GG16" t="b">
        <f t="shared" si="141"/>
        <v>0</v>
      </c>
      <c r="GH16" t="b">
        <f t="shared" si="142"/>
        <v>0</v>
      </c>
      <c r="GJ16">
        <v>5</v>
      </c>
      <c r="GK16">
        <f t="shared" si="41"/>
        <v>0</v>
      </c>
      <c r="GL16">
        <f t="shared" si="42"/>
        <v>0</v>
      </c>
      <c r="GM16">
        <f t="shared" si="143"/>
        <v>0</v>
      </c>
      <c r="GN16">
        <f t="shared" si="144"/>
        <v>0</v>
      </c>
      <c r="GO16" t="b">
        <f t="shared" si="145"/>
        <v>0</v>
      </c>
      <c r="GP16" t="e">
        <f t="shared" si="146"/>
        <v>#N/A</v>
      </c>
      <c r="GQ16" t="b">
        <f t="shared" si="147"/>
        <v>0</v>
      </c>
      <c r="GR16" t="b">
        <f t="shared" si="148"/>
        <v>0</v>
      </c>
    </row>
    <row r="17" spans="1:200" ht="15.75" x14ac:dyDescent="0.25">
      <c r="A17">
        <v>6</v>
      </c>
      <c r="B17">
        <v>85</v>
      </c>
      <c r="C17">
        <v>70</v>
      </c>
      <c r="D17">
        <v>70</v>
      </c>
      <c r="J17" s="11"/>
      <c r="K17" s="12"/>
      <c r="L17" s="15"/>
      <c r="N17" s="24"/>
      <c r="O17" s="24"/>
      <c r="P17" s="24"/>
      <c r="Q17" s="3"/>
      <c r="R17" t="str">
        <f>U14</f>
        <v>Prac 3</v>
      </c>
      <c r="S17" s="3">
        <f>BR1</f>
        <v>0.50288101865854384</v>
      </c>
      <c r="T17" s="3">
        <f>DF1</f>
        <v>0.41602444837746039</v>
      </c>
      <c r="U17" s="3"/>
      <c r="V17" s="3">
        <f>ET2</f>
        <v>5.6061165274960131E-6</v>
      </c>
      <c r="W17" s="3">
        <f>FD2</f>
        <v>5.6061165274960131E-6</v>
      </c>
      <c r="X17" s="3">
        <f>FN2</f>
        <v>5.6061165274960131E-6</v>
      </c>
      <c r="Y17" s="3"/>
      <c r="AB17">
        <f t="shared" si="44"/>
        <v>3</v>
      </c>
      <c r="AC17">
        <f t="shared" si="45"/>
        <v>1.5</v>
      </c>
      <c r="AD17">
        <f t="shared" si="46"/>
        <v>1.5</v>
      </c>
      <c r="AE17" t="str">
        <f t="shared" si="47"/>
        <v>na</v>
      </c>
      <c r="AF17" t="str">
        <f t="shared" si="48"/>
        <v>na</v>
      </c>
      <c r="AG17" t="str">
        <f t="shared" si="49"/>
        <v>na</v>
      </c>
      <c r="AI17">
        <f t="shared" si="9"/>
        <v>3</v>
      </c>
      <c r="AJ17">
        <f t="shared" si="10"/>
        <v>1.5</v>
      </c>
      <c r="AK17">
        <f t="shared" si="11"/>
        <v>1.5</v>
      </c>
      <c r="AL17" t="e">
        <f t="shared" si="12"/>
        <v>#N/A</v>
      </c>
      <c r="AM17" t="e">
        <f t="shared" si="12"/>
        <v>#N/A</v>
      </c>
      <c r="AN17" t="e">
        <f t="shared" si="12"/>
        <v>#N/A</v>
      </c>
      <c r="AY17">
        <f t="shared" si="13"/>
        <v>1</v>
      </c>
      <c r="AZ17">
        <v>6</v>
      </c>
      <c r="BA17">
        <f t="shared" si="50"/>
        <v>85</v>
      </c>
      <c r="BB17">
        <f t="shared" si="51"/>
        <v>70</v>
      </c>
      <c r="BC17">
        <f t="shared" si="52"/>
        <v>15</v>
      </c>
      <c r="BD17">
        <f t="shared" si="53"/>
        <v>15</v>
      </c>
      <c r="BE17">
        <f t="shared" si="54"/>
        <v>15</v>
      </c>
      <c r="BF17">
        <f t="shared" si="55"/>
        <v>18</v>
      </c>
      <c r="BG17">
        <f t="shared" si="56"/>
        <v>18</v>
      </c>
      <c r="BH17" t="b">
        <f t="shared" si="57"/>
        <v>0</v>
      </c>
      <c r="BJ17">
        <v>6</v>
      </c>
      <c r="BK17">
        <f t="shared" si="58"/>
        <v>85</v>
      </c>
      <c r="BL17">
        <f t="shared" si="59"/>
        <v>70</v>
      </c>
      <c r="BM17">
        <f t="shared" si="150"/>
        <v>15</v>
      </c>
      <c r="BN17">
        <f t="shared" si="156"/>
        <v>15</v>
      </c>
      <c r="BO17">
        <f t="shared" si="151"/>
        <v>15</v>
      </c>
      <c r="BP17">
        <f t="shared" si="152"/>
        <v>19</v>
      </c>
      <c r="BQ17">
        <f t="shared" si="153"/>
        <v>19</v>
      </c>
      <c r="BR17" t="b">
        <f t="shared" si="154"/>
        <v>0</v>
      </c>
      <c r="BT17">
        <v>6</v>
      </c>
      <c r="BU17">
        <f t="shared" si="61"/>
        <v>85</v>
      </c>
      <c r="BV17">
        <f t="shared" si="16"/>
        <v>0</v>
      </c>
      <c r="BW17">
        <f t="shared" si="155"/>
        <v>85</v>
      </c>
      <c r="BX17">
        <f t="shared" si="62"/>
        <v>85</v>
      </c>
      <c r="BY17">
        <f t="shared" si="63"/>
        <v>85</v>
      </c>
      <c r="BZ17">
        <f t="shared" si="64"/>
        <v>23.5</v>
      </c>
      <c r="CA17">
        <f t="shared" si="65"/>
        <v>23.5</v>
      </c>
      <c r="CB17" t="b">
        <f t="shared" si="66"/>
        <v>0</v>
      </c>
      <c r="CD17">
        <v>6</v>
      </c>
      <c r="CE17">
        <f t="shared" si="67"/>
        <v>85</v>
      </c>
      <c r="CF17">
        <f t="shared" si="18"/>
        <v>0</v>
      </c>
      <c r="CG17">
        <f t="shared" si="68"/>
        <v>85</v>
      </c>
      <c r="CH17">
        <f t="shared" si="69"/>
        <v>85</v>
      </c>
      <c r="CI17">
        <f t="shared" si="70"/>
        <v>85</v>
      </c>
      <c r="CJ17">
        <f t="shared" si="71"/>
        <v>23.5</v>
      </c>
      <c r="CK17">
        <f t="shared" si="72"/>
        <v>23.5</v>
      </c>
      <c r="CL17" t="b">
        <f t="shared" si="73"/>
        <v>0</v>
      </c>
      <c r="CN17">
        <v>6</v>
      </c>
      <c r="CO17">
        <f t="shared" si="74"/>
        <v>85</v>
      </c>
      <c r="CP17">
        <f t="shared" si="20"/>
        <v>0</v>
      </c>
      <c r="CQ17">
        <f t="shared" si="75"/>
        <v>85</v>
      </c>
      <c r="CR17">
        <f t="shared" si="76"/>
        <v>85</v>
      </c>
      <c r="CS17">
        <f t="shared" si="77"/>
        <v>85</v>
      </c>
      <c r="CT17">
        <f t="shared" si="78"/>
        <v>23.5</v>
      </c>
      <c r="CU17">
        <f t="shared" si="79"/>
        <v>23.5</v>
      </c>
      <c r="CV17" t="b">
        <f t="shared" si="80"/>
        <v>0</v>
      </c>
      <c r="CX17">
        <v>6</v>
      </c>
      <c r="CY17">
        <f t="shared" si="81"/>
        <v>70</v>
      </c>
      <c r="CZ17">
        <f t="shared" si="82"/>
        <v>70</v>
      </c>
      <c r="DA17">
        <f t="shared" si="83"/>
        <v>0</v>
      </c>
      <c r="DB17">
        <f t="shared" si="84"/>
        <v>0</v>
      </c>
      <c r="DC17" t="b">
        <f t="shared" si="85"/>
        <v>0</v>
      </c>
      <c r="DD17" t="e">
        <f t="shared" si="86"/>
        <v>#N/A</v>
      </c>
      <c r="DE17" t="b">
        <f t="shared" si="87"/>
        <v>0</v>
      </c>
      <c r="DF17" t="b">
        <f t="shared" si="88"/>
        <v>0</v>
      </c>
      <c r="DH17">
        <v>6</v>
      </c>
      <c r="DI17">
        <f t="shared" si="89"/>
        <v>70</v>
      </c>
      <c r="DJ17">
        <f t="shared" si="23"/>
        <v>0</v>
      </c>
      <c r="DK17">
        <f t="shared" si="90"/>
        <v>70</v>
      </c>
      <c r="DL17">
        <f t="shared" si="91"/>
        <v>70</v>
      </c>
      <c r="DM17">
        <f t="shared" si="92"/>
        <v>70</v>
      </c>
      <c r="DN17">
        <f t="shared" si="93"/>
        <v>18</v>
      </c>
      <c r="DO17">
        <f t="shared" si="94"/>
        <v>18</v>
      </c>
      <c r="DP17" t="b">
        <f t="shared" si="95"/>
        <v>0</v>
      </c>
      <c r="DR17">
        <v>6</v>
      </c>
      <c r="DS17">
        <f t="shared" si="96"/>
        <v>70</v>
      </c>
      <c r="DT17">
        <f t="shared" si="25"/>
        <v>0</v>
      </c>
      <c r="DU17">
        <f t="shared" si="97"/>
        <v>70</v>
      </c>
      <c r="DV17">
        <f t="shared" si="98"/>
        <v>70</v>
      </c>
      <c r="DW17">
        <f t="shared" si="99"/>
        <v>70</v>
      </c>
      <c r="DX17">
        <f t="shared" si="100"/>
        <v>18</v>
      </c>
      <c r="DY17">
        <f t="shared" si="101"/>
        <v>18</v>
      </c>
      <c r="DZ17" t="b">
        <f t="shared" si="102"/>
        <v>0</v>
      </c>
      <c r="EB17">
        <v>6</v>
      </c>
      <c r="EC17">
        <f t="shared" si="103"/>
        <v>70</v>
      </c>
      <c r="ED17">
        <f t="shared" si="27"/>
        <v>0</v>
      </c>
      <c r="EE17">
        <f t="shared" si="104"/>
        <v>70</v>
      </c>
      <c r="EF17">
        <f t="shared" si="105"/>
        <v>70</v>
      </c>
      <c r="EG17">
        <f t="shared" si="106"/>
        <v>70</v>
      </c>
      <c r="EH17">
        <f t="shared" si="107"/>
        <v>18</v>
      </c>
      <c r="EI17">
        <f t="shared" si="108"/>
        <v>18</v>
      </c>
      <c r="EJ17" t="b">
        <f t="shared" si="109"/>
        <v>0</v>
      </c>
      <c r="EL17">
        <v>6</v>
      </c>
      <c r="EM17">
        <f t="shared" si="110"/>
        <v>70</v>
      </c>
      <c r="EN17">
        <f t="shared" si="29"/>
        <v>0</v>
      </c>
      <c r="EO17">
        <f t="shared" si="111"/>
        <v>70</v>
      </c>
      <c r="EP17">
        <f t="shared" si="112"/>
        <v>70</v>
      </c>
      <c r="EQ17">
        <f t="shared" si="113"/>
        <v>70</v>
      </c>
      <c r="ER17">
        <f t="shared" si="114"/>
        <v>19.5</v>
      </c>
      <c r="ES17">
        <f t="shared" si="115"/>
        <v>19.5</v>
      </c>
      <c r="ET17" t="b">
        <f t="shared" si="116"/>
        <v>0</v>
      </c>
      <c r="EV17">
        <v>6</v>
      </c>
      <c r="EW17">
        <f t="shared" si="117"/>
        <v>70</v>
      </c>
      <c r="EX17">
        <f t="shared" si="31"/>
        <v>0</v>
      </c>
      <c r="EY17">
        <f t="shared" si="118"/>
        <v>70</v>
      </c>
      <c r="EZ17">
        <f t="shared" si="119"/>
        <v>70</v>
      </c>
      <c r="FA17">
        <f t="shared" si="120"/>
        <v>70</v>
      </c>
      <c r="FB17">
        <f t="shared" si="121"/>
        <v>19.5</v>
      </c>
      <c r="FC17">
        <f t="shared" si="122"/>
        <v>19.5</v>
      </c>
      <c r="FD17" t="b">
        <f t="shared" si="123"/>
        <v>0</v>
      </c>
      <c r="FF17">
        <v>6</v>
      </c>
      <c r="FG17">
        <f t="shared" si="124"/>
        <v>70</v>
      </c>
      <c r="FH17">
        <f t="shared" si="33"/>
        <v>0</v>
      </c>
      <c r="FI17">
        <f t="shared" si="125"/>
        <v>70</v>
      </c>
      <c r="FJ17">
        <f t="shared" si="126"/>
        <v>70</v>
      </c>
      <c r="FK17">
        <f t="shared" si="127"/>
        <v>70</v>
      </c>
      <c r="FL17">
        <f t="shared" si="128"/>
        <v>19.5</v>
      </c>
      <c r="FM17">
        <f t="shared" si="129"/>
        <v>19.5</v>
      </c>
      <c r="FN17" t="b">
        <f t="shared" si="130"/>
        <v>0</v>
      </c>
      <c r="FP17">
        <v>6</v>
      </c>
      <c r="FQ17">
        <f t="shared" si="35"/>
        <v>0</v>
      </c>
      <c r="FR17">
        <f t="shared" si="36"/>
        <v>0</v>
      </c>
      <c r="FS17">
        <f t="shared" si="131"/>
        <v>0</v>
      </c>
      <c r="FT17">
        <f t="shared" si="132"/>
        <v>0</v>
      </c>
      <c r="FU17" t="b">
        <f t="shared" si="133"/>
        <v>0</v>
      </c>
      <c r="FV17" t="e">
        <f t="shared" si="134"/>
        <v>#N/A</v>
      </c>
      <c r="FW17" t="b">
        <f t="shared" si="135"/>
        <v>0</v>
      </c>
      <c r="FX17" t="b">
        <f t="shared" si="136"/>
        <v>0</v>
      </c>
      <c r="FZ17">
        <v>6</v>
      </c>
      <c r="GA17">
        <f t="shared" si="38"/>
        <v>0</v>
      </c>
      <c r="GB17">
        <f t="shared" si="39"/>
        <v>0</v>
      </c>
      <c r="GC17">
        <f t="shared" si="137"/>
        <v>0</v>
      </c>
      <c r="GD17">
        <f t="shared" si="138"/>
        <v>0</v>
      </c>
      <c r="GE17" t="b">
        <f t="shared" si="139"/>
        <v>0</v>
      </c>
      <c r="GF17" t="e">
        <f t="shared" si="140"/>
        <v>#N/A</v>
      </c>
      <c r="GG17" t="b">
        <f t="shared" si="141"/>
        <v>0</v>
      </c>
      <c r="GH17" t="b">
        <f t="shared" si="142"/>
        <v>0</v>
      </c>
      <c r="GJ17">
        <v>6</v>
      </c>
      <c r="GK17">
        <f t="shared" si="41"/>
        <v>0</v>
      </c>
      <c r="GL17">
        <f t="shared" si="42"/>
        <v>0</v>
      </c>
      <c r="GM17">
        <f t="shared" si="143"/>
        <v>0</v>
      </c>
      <c r="GN17">
        <f t="shared" si="144"/>
        <v>0</v>
      </c>
      <c r="GO17" t="b">
        <f t="shared" si="145"/>
        <v>0</v>
      </c>
      <c r="GP17" t="e">
        <f t="shared" si="146"/>
        <v>#N/A</v>
      </c>
      <c r="GQ17" t="b">
        <f t="shared" si="147"/>
        <v>0</v>
      </c>
      <c r="GR17" t="b">
        <f t="shared" si="148"/>
        <v>0</v>
      </c>
    </row>
    <row r="18" spans="1:200" ht="15.75" x14ac:dyDescent="0.25">
      <c r="A18">
        <v>7</v>
      </c>
      <c r="B18">
        <v>60</v>
      </c>
      <c r="C18">
        <v>45</v>
      </c>
      <c r="D18">
        <v>25</v>
      </c>
      <c r="J18" s="11" t="s">
        <v>32</v>
      </c>
      <c r="K18" s="12"/>
      <c r="L18" s="15">
        <f>AD4</f>
        <v>2</v>
      </c>
      <c r="N18" s="24"/>
      <c r="O18" s="24"/>
      <c r="P18" s="24"/>
      <c r="Q18" s="3"/>
      <c r="R18" t="str">
        <f>V14</f>
        <v>D</v>
      </c>
      <c r="S18" s="3">
        <f>CB1</f>
        <v>0.61791438065332471</v>
      </c>
      <c r="T18" s="3">
        <f>DP1</f>
        <v>0.61791438065332471</v>
      </c>
      <c r="U18" s="3">
        <f>ET1</f>
        <v>0.61791438065332471</v>
      </c>
      <c r="V18" s="3"/>
      <c r="W18" s="3" t="e">
        <f>FX2</f>
        <v>#DIV/0!</v>
      </c>
      <c r="X18" s="3" t="e">
        <f>GH2</f>
        <v>#DIV/0!</v>
      </c>
      <c r="Y18" s="3"/>
      <c r="AB18">
        <f t="shared" si="44"/>
        <v>3</v>
      </c>
      <c r="AC18">
        <f t="shared" si="45"/>
        <v>2</v>
      </c>
      <c r="AD18">
        <f t="shared" si="46"/>
        <v>1</v>
      </c>
      <c r="AE18" t="str">
        <f t="shared" si="47"/>
        <v>na</v>
      </c>
      <c r="AF18" t="str">
        <f t="shared" si="48"/>
        <v>na</v>
      </c>
      <c r="AG18" t="str">
        <f t="shared" si="49"/>
        <v>na</v>
      </c>
      <c r="AI18">
        <f t="shared" si="9"/>
        <v>3</v>
      </c>
      <c r="AJ18">
        <f t="shared" si="10"/>
        <v>2</v>
      </c>
      <c r="AK18">
        <f t="shared" si="11"/>
        <v>1</v>
      </c>
      <c r="AL18" t="e">
        <f t="shared" si="12"/>
        <v>#N/A</v>
      </c>
      <c r="AM18" t="e">
        <f t="shared" si="12"/>
        <v>#N/A</v>
      </c>
      <c r="AN18" t="e">
        <f t="shared" si="12"/>
        <v>#N/A</v>
      </c>
      <c r="AY18">
        <f t="shared" si="13"/>
        <v>1</v>
      </c>
      <c r="AZ18">
        <v>7</v>
      </c>
      <c r="BA18">
        <f t="shared" si="50"/>
        <v>60</v>
      </c>
      <c r="BB18">
        <f t="shared" si="51"/>
        <v>45</v>
      </c>
      <c r="BC18">
        <f t="shared" si="52"/>
        <v>15</v>
      </c>
      <c r="BD18">
        <f t="shared" si="53"/>
        <v>15</v>
      </c>
      <c r="BE18">
        <f t="shared" si="54"/>
        <v>15</v>
      </c>
      <c r="BF18">
        <f t="shared" si="55"/>
        <v>18</v>
      </c>
      <c r="BG18">
        <f t="shared" si="56"/>
        <v>18</v>
      </c>
      <c r="BH18" t="b">
        <f t="shared" si="57"/>
        <v>0</v>
      </c>
      <c r="BJ18">
        <v>7</v>
      </c>
      <c r="BK18">
        <f t="shared" si="58"/>
        <v>60</v>
      </c>
      <c r="BL18">
        <f t="shared" si="59"/>
        <v>25</v>
      </c>
      <c r="BM18">
        <f t="shared" si="150"/>
        <v>35</v>
      </c>
      <c r="BN18">
        <f t="shared" si="156"/>
        <v>35</v>
      </c>
      <c r="BO18">
        <f t="shared" si="151"/>
        <v>35</v>
      </c>
      <c r="BP18">
        <f t="shared" si="152"/>
        <v>25</v>
      </c>
      <c r="BQ18">
        <f t="shared" si="153"/>
        <v>25</v>
      </c>
      <c r="BR18" t="b">
        <f t="shared" si="154"/>
        <v>0</v>
      </c>
      <c r="BT18">
        <v>7</v>
      </c>
      <c r="BU18">
        <f t="shared" si="61"/>
        <v>60</v>
      </c>
      <c r="BV18">
        <f t="shared" si="16"/>
        <v>0</v>
      </c>
      <c r="BW18">
        <f t="shared" si="155"/>
        <v>60</v>
      </c>
      <c r="BX18">
        <f t="shared" si="62"/>
        <v>60</v>
      </c>
      <c r="BY18">
        <f t="shared" si="63"/>
        <v>60</v>
      </c>
      <c r="BZ18">
        <f t="shared" si="64"/>
        <v>11</v>
      </c>
      <c r="CA18">
        <f t="shared" si="65"/>
        <v>11</v>
      </c>
      <c r="CB18" t="b">
        <f t="shared" si="66"/>
        <v>0</v>
      </c>
      <c r="CD18">
        <v>7</v>
      </c>
      <c r="CE18">
        <f t="shared" si="67"/>
        <v>60</v>
      </c>
      <c r="CF18">
        <f t="shared" si="18"/>
        <v>0</v>
      </c>
      <c r="CG18">
        <f t="shared" si="68"/>
        <v>60</v>
      </c>
      <c r="CH18">
        <f t="shared" si="69"/>
        <v>60</v>
      </c>
      <c r="CI18">
        <f t="shared" si="70"/>
        <v>60</v>
      </c>
      <c r="CJ18">
        <f t="shared" si="71"/>
        <v>11</v>
      </c>
      <c r="CK18">
        <f t="shared" si="72"/>
        <v>11</v>
      </c>
      <c r="CL18" t="b">
        <f t="shared" si="73"/>
        <v>0</v>
      </c>
      <c r="CN18">
        <v>7</v>
      </c>
      <c r="CO18">
        <f t="shared" si="74"/>
        <v>60</v>
      </c>
      <c r="CP18">
        <f t="shared" si="20"/>
        <v>0</v>
      </c>
      <c r="CQ18">
        <f t="shared" si="75"/>
        <v>60</v>
      </c>
      <c r="CR18">
        <f t="shared" si="76"/>
        <v>60</v>
      </c>
      <c r="CS18">
        <f t="shared" si="77"/>
        <v>60</v>
      </c>
      <c r="CT18">
        <f t="shared" si="78"/>
        <v>11</v>
      </c>
      <c r="CU18">
        <f t="shared" si="79"/>
        <v>11</v>
      </c>
      <c r="CV18" t="b">
        <f t="shared" si="80"/>
        <v>0</v>
      </c>
      <c r="CX18">
        <v>7</v>
      </c>
      <c r="CY18">
        <f t="shared" si="81"/>
        <v>45</v>
      </c>
      <c r="CZ18">
        <f t="shared" si="82"/>
        <v>25</v>
      </c>
      <c r="DA18">
        <f t="shared" si="83"/>
        <v>20</v>
      </c>
      <c r="DB18">
        <f t="shared" si="84"/>
        <v>20</v>
      </c>
      <c r="DC18">
        <f t="shared" si="85"/>
        <v>20</v>
      </c>
      <c r="DD18">
        <f t="shared" si="86"/>
        <v>21</v>
      </c>
      <c r="DE18">
        <f t="shared" si="87"/>
        <v>21</v>
      </c>
      <c r="DF18" t="b">
        <f t="shared" si="88"/>
        <v>0</v>
      </c>
      <c r="DH18">
        <v>7</v>
      </c>
      <c r="DI18">
        <f t="shared" si="89"/>
        <v>45</v>
      </c>
      <c r="DJ18">
        <f t="shared" si="23"/>
        <v>0</v>
      </c>
      <c r="DK18">
        <f t="shared" si="90"/>
        <v>45</v>
      </c>
      <c r="DL18">
        <f t="shared" si="91"/>
        <v>45</v>
      </c>
      <c r="DM18">
        <f t="shared" si="92"/>
        <v>45</v>
      </c>
      <c r="DN18">
        <f t="shared" si="93"/>
        <v>4</v>
      </c>
      <c r="DO18">
        <f t="shared" si="94"/>
        <v>4</v>
      </c>
      <c r="DP18" t="b">
        <f t="shared" si="95"/>
        <v>0</v>
      </c>
      <c r="DR18">
        <v>7</v>
      </c>
      <c r="DS18">
        <f t="shared" si="96"/>
        <v>45</v>
      </c>
      <c r="DT18">
        <f t="shared" si="25"/>
        <v>0</v>
      </c>
      <c r="DU18">
        <f t="shared" si="97"/>
        <v>45</v>
      </c>
      <c r="DV18">
        <f t="shared" si="98"/>
        <v>45</v>
      </c>
      <c r="DW18">
        <f t="shared" si="99"/>
        <v>45</v>
      </c>
      <c r="DX18">
        <f t="shared" si="100"/>
        <v>4</v>
      </c>
      <c r="DY18">
        <f t="shared" si="101"/>
        <v>4</v>
      </c>
      <c r="DZ18" t="b">
        <f t="shared" si="102"/>
        <v>0</v>
      </c>
      <c r="EB18">
        <v>7</v>
      </c>
      <c r="EC18">
        <f t="shared" si="103"/>
        <v>45</v>
      </c>
      <c r="ED18">
        <f t="shared" si="27"/>
        <v>0</v>
      </c>
      <c r="EE18">
        <f t="shared" si="104"/>
        <v>45</v>
      </c>
      <c r="EF18">
        <f t="shared" si="105"/>
        <v>45</v>
      </c>
      <c r="EG18">
        <f t="shared" si="106"/>
        <v>45</v>
      </c>
      <c r="EH18">
        <f t="shared" si="107"/>
        <v>4</v>
      </c>
      <c r="EI18">
        <f t="shared" si="108"/>
        <v>4</v>
      </c>
      <c r="EJ18" t="b">
        <f t="shared" si="109"/>
        <v>0</v>
      </c>
      <c r="EL18">
        <v>7</v>
      </c>
      <c r="EM18">
        <f t="shared" si="110"/>
        <v>25</v>
      </c>
      <c r="EN18">
        <f t="shared" si="29"/>
        <v>0</v>
      </c>
      <c r="EO18">
        <f t="shared" si="111"/>
        <v>25</v>
      </c>
      <c r="EP18">
        <f t="shared" si="112"/>
        <v>25</v>
      </c>
      <c r="EQ18">
        <f t="shared" si="113"/>
        <v>25</v>
      </c>
      <c r="ER18">
        <f t="shared" si="114"/>
        <v>2</v>
      </c>
      <c r="ES18">
        <f t="shared" si="115"/>
        <v>2</v>
      </c>
      <c r="ET18" t="b">
        <f t="shared" si="116"/>
        <v>0</v>
      </c>
      <c r="EV18">
        <v>7</v>
      </c>
      <c r="EW18">
        <f t="shared" si="117"/>
        <v>25</v>
      </c>
      <c r="EX18">
        <f t="shared" si="31"/>
        <v>0</v>
      </c>
      <c r="EY18">
        <f t="shared" si="118"/>
        <v>25</v>
      </c>
      <c r="EZ18">
        <f t="shared" si="119"/>
        <v>25</v>
      </c>
      <c r="FA18">
        <f t="shared" si="120"/>
        <v>25</v>
      </c>
      <c r="FB18">
        <f t="shared" si="121"/>
        <v>2</v>
      </c>
      <c r="FC18">
        <f t="shared" si="122"/>
        <v>2</v>
      </c>
      <c r="FD18" t="b">
        <f t="shared" si="123"/>
        <v>0</v>
      </c>
      <c r="FF18">
        <v>7</v>
      </c>
      <c r="FG18">
        <f t="shared" si="124"/>
        <v>25</v>
      </c>
      <c r="FH18">
        <f t="shared" si="33"/>
        <v>0</v>
      </c>
      <c r="FI18">
        <f t="shared" si="125"/>
        <v>25</v>
      </c>
      <c r="FJ18">
        <f t="shared" si="126"/>
        <v>25</v>
      </c>
      <c r="FK18">
        <f t="shared" si="127"/>
        <v>25</v>
      </c>
      <c r="FL18">
        <f t="shared" si="128"/>
        <v>2</v>
      </c>
      <c r="FM18">
        <f t="shared" si="129"/>
        <v>2</v>
      </c>
      <c r="FN18" t="b">
        <f t="shared" si="130"/>
        <v>0</v>
      </c>
      <c r="FP18">
        <v>7</v>
      </c>
      <c r="FQ18">
        <f t="shared" si="35"/>
        <v>0</v>
      </c>
      <c r="FR18">
        <f t="shared" si="36"/>
        <v>0</v>
      </c>
      <c r="FS18">
        <f t="shared" si="131"/>
        <v>0</v>
      </c>
      <c r="FT18">
        <f t="shared" si="132"/>
        <v>0</v>
      </c>
      <c r="FU18" t="b">
        <f t="shared" si="133"/>
        <v>0</v>
      </c>
      <c r="FV18" t="e">
        <f t="shared" si="134"/>
        <v>#N/A</v>
      </c>
      <c r="FW18" t="b">
        <f t="shared" si="135"/>
        <v>0</v>
      </c>
      <c r="FX18" t="b">
        <f t="shared" si="136"/>
        <v>0</v>
      </c>
      <c r="FZ18">
        <v>7</v>
      </c>
      <c r="GA18">
        <f t="shared" si="38"/>
        <v>0</v>
      </c>
      <c r="GB18">
        <f t="shared" si="39"/>
        <v>0</v>
      </c>
      <c r="GC18">
        <f t="shared" si="137"/>
        <v>0</v>
      </c>
      <c r="GD18">
        <f t="shared" si="138"/>
        <v>0</v>
      </c>
      <c r="GE18" t="b">
        <f t="shared" si="139"/>
        <v>0</v>
      </c>
      <c r="GF18" t="e">
        <f t="shared" si="140"/>
        <v>#N/A</v>
      </c>
      <c r="GG18" t="b">
        <f t="shared" si="141"/>
        <v>0</v>
      </c>
      <c r="GH18" t="b">
        <f t="shared" si="142"/>
        <v>0</v>
      </c>
      <c r="GJ18">
        <v>7</v>
      </c>
      <c r="GK18">
        <f t="shared" si="41"/>
        <v>0</v>
      </c>
      <c r="GL18">
        <f t="shared" si="42"/>
        <v>0</v>
      </c>
      <c r="GM18">
        <f t="shared" si="143"/>
        <v>0</v>
      </c>
      <c r="GN18">
        <f t="shared" si="144"/>
        <v>0</v>
      </c>
      <c r="GO18" t="b">
        <f t="shared" si="145"/>
        <v>0</v>
      </c>
      <c r="GP18" t="e">
        <f t="shared" si="146"/>
        <v>#N/A</v>
      </c>
      <c r="GQ18" t="b">
        <f t="shared" si="147"/>
        <v>0</v>
      </c>
      <c r="GR18" t="b">
        <f t="shared" si="148"/>
        <v>0</v>
      </c>
    </row>
    <row r="19" spans="1:200" ht="15.75" x14ac:dyDescent="0.25">
      <c r="A19">
        <v>8</v>
      </c>
      <c r="B19">
        <v>55</v>
      </c>
      <c r="C19">
        <v>60</v>
      </c>
      <c r="D19">
        <v>45</v>
      </c>
      <c r="J19" s="11"/>
      <c r="K19" s="12"/>
      <c r="L19" s="15"/>
      <c r="N19" s="24"/>
      <c r="O19" s="24"/>
      <c r="P19" s="24"/>
      <c r="R19" t="str">
        <f>W14</f>
        <v>E</v>
      </c>
      <c r="S19" s="3">
        <f>CL1</f>
        <v>0.61791438065332471</v>
      </c>
      <c r="T19" s="3">
        <f>DZ1</f>
        <v>0.61791438065332471</v>
      </c>
      <c r="U19" s="3">
        <f>FD1</f>
        <v>0.61791438065332471</v>
      </c>
      <c r="V19" s="3" t="e">
        <f>FX1</f>
        <v>#DIV/0!</v>
      </c>
      <c r="W19" s="3"/>
      <c r="X19" s="3" t="e">
        <f>GR2</f>
        <v>#DIV/0!</v>
      </c>
      <c r="Y19" s="3"/>
      <c r="AB19">
        <f t="shared" si="44"/>
        <v>2</v>
      </c>
      <c r="AC19">
        <f t="shared" si="45"/>
        <v>3</v>
      </c>
      <c r="AD19">
        <f t="shared" si="46"/>
        <v>1</v>
      </c>
      <c r="AE19" t="str">
        <f t="shared" si="47"/>
        <v>na</v>
      </c>
      <c r="AF19" t="str">
        <f t="shared" si="48"/>
        <v>na</v>
      </c>
      <c r="AG19" t="str">
        <f t="shared" si="49"/>
        <v>na</v>
      </c>
      <c r="AI19">
        <f t="shared" si="9"/>
        <v>2</v>
      </c>
      <c r="AJ19">
        <f t="shared" si="10"/>
        <v>3</v>
      </c>
      <c r="AK19">
        <f t="shared" si="11"/>
        <v>1</v>
      </c>
      <c r="AL19" t="e">
        <f t="shared" si="12"/>
        <v>#N/A</v>
      </c>
      <c r="AM19" t="e">
        <f t="shared" si="12"/>
        <v>#N/A</v>
      </c>
      <c r="AN19" t="e">
        <f t="shared" si="12"/>
        <v>#N/A</v>
      </c>
      <c r="AY19">
        <f t="shared" si="13"/>
        <v>1</v>
      </c>
      <c r="AZ19">
        <v>8</v>
      </c>
      <c r="BA19">
        <f t="shared" si="50"/>
        <v>55</v>
      </c>
      <c r="BB19">
        <f t="shared" si="51"/>
        <v>60</v>
      </c>
      <c r="BC19">
        <f t="shared" si="52"/>
        <v>-5</v>
      </c>
      <c r="BD19">
        <f t="shared" si="53"/>
        <v>5</v>
      </c>
      <c r="BE19">
        <f t="shared" si="54"/>
        <v>5</v>
      </c>
      <c r="BF19">
        <f t="shared" si="55"/>
        <v>6.5</v>
      </c>
      <c r="BG19" t="b">
        <f t="shared" si="56"/>
        <v>0</v>
      </c>
      <c r="BH19">
        <f t="shared" si="57"/>
        <v>6.5</v>
      </c>
      <c r="BJ19">
        <v>8</v>
      </c>
      <c r="BK19">
        <f t="shared" si="58"/>
        <v>55</v>
      </c>
      <c r="BL19">
        <f t="shared" si="59"/>
        <v>45</v>
      </c>
      <c r="BM19">
        <f t="shared" si="150"/>
        <v>10</v>
      </c>
      <c r="BN19">
        <f t="shared" si="156"/>
        <v>10</v>
      </c>
      <c r="BO19">
        <f t="shared" si="151"/>
        <v>10</v>
      </c>
      <c r="BP19">
        <f t="shared" si="152"/>
        <v>13</v>
      </c>
      <c r="BQ19">
        <f t="shared" si="153"/>
        <v>13</v>
      </c>
      <c r="BR19" t="b">
        <f t="shared" si="154"/>
        <v>0</v>
      </c>
      <c r="BT19">
        <v>8</v>
      </c>
      <c r="BU19">
        <f t="shared" si="61"/>
        <v>55</v>
      </c>
      <c r="BV19">
        <f t="shared" si="16"/>
        <v>0</v>
      </c>
      <c r="BW19">
        <f t="shared" si="155"/>
        <v>55</v>
      </c>
      <c r="BX19">
        <f t="shared" si="62"/>
        <v>55</v>
      </c>
      <c r="BY19">
        <f t="shared" si="63"/>
        <v>55</v>
      </c>
      <c r="BZ19">
        <f t="shared" si="64"/>
        <v>7</v>
      </c>
      <c r="CA19">
        <f t="shared" si="65"/>
        <v>7</v>
      </c>
      <c r="CB19" t="b">
        <f t="shared" si="66"/>
        <v>0</v>
      </c>
      <c r="CD19">
        <v>8</v>
      </c>
      <c r="CE19">
        <f t="shared" si="67"/>
        <v>55</v>
      </c>
      <c r="CF19">
        <f t="shared" si="18"/>
        <v>0</v>
      </c>
      <c r="CG19">
        <f t="shared" si="68"/>
        <v>55</v>
      </c>
      <c r="CH19">
        <f t="shared" si="69"/>
        <v>55</v>
      </c>
      <c r="CI19">
        <f t="shared" si="70"/>
        <v>55</v>
      </c>
      <c r="CJ19">
        <f t="shared" si="71"/>
        <v>7</v>
      </c>
      <c r="CK19">
        <f t="shared" si="72"/>
        <v>7</v>
      </c>
      <c r="CL19" t="b">
        <f t="shared" si="73"/>
        <v>0</v>
      </c>
      <c r="CN19">
        <v>8</v>
      </c>
      <c r="CO19">
        <f t="shared" si="74"/>
        <v>55</v>
      </c>
      <c r="CP19">
        <f t="shared" si="20"/>
        <v>0</v>
      </c>
      <c r="CQ19">
        <f t="shared" si="75"/>
        <v>55</v>
      </c>
      <c r="CR19">
        <f t="shared" si="76"/>
        <v>55</v>
      </c>
      <c r="CS19">
        <f t="shared" si="77"/>
        <v>55</v>
      </c>
      <c r="CT19">
        <f t="shared" si="78"/>
        <v>7</v>
      </c>
      <c r="CU19">
        <f t="shared" si="79"/>
        <v>7</v>
      </c>
      <c r="CV19" t="b">
        <f t="shared" si="80"/>
        <v>0</v>
      </c>
      <c r="CX19">
        <v>8</v>
      </c>
      <c r="CY19">
        <f t="shared" si="81"/>
        <v>60</v>
      </c>
      <c r="CZ19">
        <f t="shared" si="82"/>
        <v>45</v>
      </c>
      <c r="DA19">
        <f t="shared" si="83"/>
        <v>15</v>
      </c>
      <c r="DB19">
        <f t="shared" si="84"/>
        <v>15</v>
      </c>
      <c r="DC19">
        <f t="shared" si="85"/>
        <v>15</v>
      </c>
      <c r="DD19">
        <f t="shared" si="86"/>
        <v>17</v>
      </c>
      <c r="DE19">
        <f t="shared" si="87"/>
        <v>17</v>
      </c>
      <c r="DF19" t="b">
        <f t="shared" si="88"/>
        <v>0</v>
      </c>
      <c r="DH19">
        <v>8</v>
      </c>
      <c r="DI19">
        <f t="shared" si="89"/>
        <v>60</v>
      </c>
      <c r="DJ19">
        <f t="shared" si="23"/>
        <v>0</v>
      </c>
      <c r="DK19">
        <f t="shared" si="90"/>
        <v>60</v>
      </c>
      <c r="DL19">
        <f t="shared" si="91"/>
        <v>60</v>
      </c>
      <c r="DM19">
        <f t="shared" si="92"/>
        <v>60</v>
      </c>
      <c r="DN19">
        <f t="shared" si="93"/>
        <v>12.5</v>
      </c>
      <c r="DO19">
        <f t="shared" si="94"/>
        <v>12.5</v>
      </c>
      <c r="DP19" t="b">
        <f t="shared" si="95"/>
        <v>0</v>
      </c>
      <c r="DR19">
        <v>8</v>
      </c>
      <c r="DS19">
        <f t="shared" si="96"/>
        <v>60</v>
      </c>
      <c r="DT19">
        <f t="shared" si="25"/>
        <v>0</v>
      </c>
      <c r="DU19">
        <f t="shared" si="97"/>
        <v>60</v>
      </c>
      <c r="DV19">
        <f t="shared" si="98"/>
        <v>60</v>
      </c>
      <c r="DW19">
        <f t="shared" si="99"/>
        <v>60</v>
      </c>
      <c r="DX19">
        <f t="shared" si="100"/>
        <v>12.5</v>
      </c>
      <c r="DY19">
        <f t="shared" si="101"/>
        <v>12.5</v>
      </c>
      <c r="DZ19" t="b">
        <f t="shared" si="102"/>
        <v>0</v>
      </c>
      <c r="EB19">
        <v>8</v>
      </c>
      <c r="EC19">
        <f t="shared" si="103"/>
        <v>60</v>
      </c>
      <c r="ED19">
        <f t="shared" si="27"/>
        <v>0</v>
      </c>
      <c r="EE19">
        <f t="shared" si="104"/>
        <v>60</v>
      </c>
      <c r="EF19">
        <f t="shared" si="105"/>
        <v>60</v>
      </c>
      <c r="EG19">
        <f t="shared" si="106"/>
        <v>60</v>
      </c>
      <c r="EH19">
        <f t="shared" si="107"/>
        <v>12.5</v>
      </c>
      <c r="EI19">
        <f t="shared" si="108"/>
        <v>12.5</v>
      </c>
      <c r="EJ19" t="b">
        <f t="shared" si="109"/>
        <v>0</v>
      </c>
      <c r="EL19">
        <v>8</v>
      </c>
      <c r="EM19">
        <f t="shared" si="110"/>
        <v>45</v>
      </c>
      <c r="EN19">
        <f t="shared" si="29"/>
        <v>0</v>
      </c>
      <c r="EO19">
        <f t="shared" si="111"/>
        <v>45</v>
      </c>
      <c r="EP19">
        <f t="shared" si="112"/>
        <v>45</v>
      </c>
      <c r="EQ19">
        <f t="shared" si="113"/>
        <v>45</v>
      </c>
      <c r="ER19">
        <f t="shared" si="114"/>
        <v>8</v>
      </c>
      <c r="ES19">
        <f t="shared" si="115"/>
        <v>8</v>
      </c>
      <c r="ET19" t="b">
        <f t="shared" si="116"/>
        <v>0</v>
      </c>
      <c r="EV19">
        <v>8</v>
      </c>
      <c r="EW19">
        <f t="shared" si="117"/>
        <v>45</v>
      </c>
      <c r="EX19">
        <f t="shared" si="31"/>
        <v>0</v>
      </c>
      <c r="EY19">
        <f t="shared" si="118"/>
        <v>45</v>
      </c>
      <c r="EZ19">
        <f t="shared" si="119"/>
        <v>45</v>
      </c>
      <c r="FA19">
        <f t="shared" si="120"/>
        <v>45</v>
      </c>
      <c r="FB19">
        <f t="shared" si="121"/>
        <v>8</v>
      </c>
      <c r="FC19">
        <f t="shared" si="122"/>
        <v>8</v>
      </c>
      <c r="FD19" t="b">
        <f t="shared" si="123"/>
        <v>0</v>
      </c>
      <c r="FF19">
        <v>8</v>
      </c>
      <c r="FG19">
        <f t="shared" si="124"/>
        <v>45</v>
      </c>
      <c r="FH19">
        <f t="shared" si="33"/>
        <v>0</v>
      </c>
      <c r="FI19">
        <f t="shared" si="125"/>
        <v>45</v>
      </c>
      <c r="FJ19">
        <f t="shared" si="126"/>
        <v>45</v>
      </c>
      <c r="FK19">
        <f t="shared" si="127"/>
        <v>45</v>
      </c>
      <c r="FL19">
        <f t="shared" si="128"/>
        <v>8</v>
      </c>
      <c r="FM19">
        <f t="shared" si="129"/>
        <v>8</v>
      </c>
      <c r="FN19" t="b">
        <f t="shared" si="130"/>
        <v>0</v>
      </c>
      <c r="FP19">
        <v>8</v>
      </c>
      <c r="FQ19">
        <f t="shared" si="35"/>
        <v>0</v>
      </c>
      <c r="FR19">
        <f t="shared" si="36"/>
        <v>0</v>
      </c>
      <c r="FS19">
        <f t="shared" si="131"/>
        <v>0</v>
      </c>
      <c r="FT19">
        <f t="shared" si="132"/>
        <v>0</v>
      </c>
      <c r="FU19" t="b">
        <f t="shared" si="133"/>
        <v>0</v>
      </c>
      <c r="FV19" t="e">
        <f t="shared" si="134"/>
        <v>#N/A</v>
      </c>
      <c r="FW19" t="b">
        <f t="shared" si="135"/>
        <v>0</v>
      </c>
      <c r="FX19" t="b">
        <f t="shared" si="136"/>
        <v>0</v>
      </c>
      <c r="FZ19">
        <v>8</v>
      </c>
      <c r="GA19">
        <f t="shared" si="38"/>
        <v>0</v>
      </c>
      <c r="GB19">
        <f t="shared" si="39"/>
        <v>0</v>
      </c>
      <c r="GC19">
        <f t="shared" si="137"/>
        <v>0</v>
      </c>
      <c r="GD19">
        <f t="shared" si="138"/>
        <v>0</v>
      </c>
      <c r="GE19" t="b">
        <f t="shared" si="139"/>
        <v>0</v>
      </c>
      <c r="GF19" t="e">
        <f t="shared" si="140"/>
        <v>#N/A</v>
      </c>
      <c r="GG19" t="b">
        <f t="shared" si="141"/>
        <v>0</v>
      </c>
      <c r="GH19" t="b">
        <f t="shared" si="142"/>
        <v>0</v>
      </c>
      <c r="GJ19">
        <v>8</v>
      </c>
      <c r="GK19">
        <f t="shared" si="41"/>
        <v>0</v>
      </c>
      <c r="GL19">
        <f t="shared" si="42"/>
        <v>0</v>
      </c>
      <c r="GM19">
        <f t="shared" si="143"/>
        <v>0</v>
      </c>
      <c r="GN19">
        <f t="shared" si="144"/>
        <v>0</v>
      </c>
      <c r="GO19" t="b">
        <f t="shared" si="145"/>
        <v>0</v>
      </c>
      <c r="GP19" t="e">
        <f t="shared" si="146"/>
        <v>#N/A</v>
      </c>
      <c r="GQ19" t="b">
        <f t="shared" si="147"/>
        <v>0</v>
      </c>
      <c r="GR19" t="b">
        <f t="shared" si="148"/>
        <v>0</v>
      </c>
    </row>
    <row r="20" spans="1:200" ht="15.75" x14ac:dyDescent="0.25">
      <c r="A20">
        <v>9</v>
      </c>
      <c r="B20">
        <v>85</v>
      </c>
      <c r="C20">
        <v>90</v>
      </c>
      <c r="D20">
        <v>80</v>
      </c>
      <c r="J20" s="13" t="s">
        <v>33</v>
      </c>
      <c r="K20" s="14"/>
      <c r="L20" s="16" t="str">
        <f>AF5</f>
        <v>&lt; 0.001</v>
      </c>
      <c r="N20" s="24"/>
      <c r="O20" s="24"/>
      <c r="P20" s="24"/>
      <c r="R20" t="str">
        <f>X14</f>
        <v>F</v>
      </c>
      <c r="S20" s="3">
        <f>CV1</f>
        <v>0.61791438065332471</v>
      </c>
      <c r="T20" s="3">
        <f>EJ1</f>
        <v>0.61791438065332471</v>
      </c>
      <c r="U20" s="3">
        <f>FN1</f>
        <v>0.61791438065332471</v>
      </c>
      <c r="V20" s="3" t="e">
        <f>GH1</f>
        <v>#DIV/0!</v>
      </c>
      <c r="W20" s="3" t="e">
        <f>GR1</f>
        <v>#DIV/0!</v>
      </c>
      <c r="X20" s="3"/>
      <c r="AB20">
        <f t="shared" si="44"/>
        <v>2</v>
      </c>
      <c r="AC20">
        <f t="shared" si="45"/>
        <v>3</v>
      </c>
      <c r="AD20">
        <f t="shared" si="46"/>
        <v>1</v>
      </c>
      <c r="AE20" t="str">
        <f t="shared" si="47"/>
        <v>na</v>
      </c>
      <c r="AF20" t="str">
        <f t="shared" si="48"/>
        <v>na</v>
      </c>
      <c r="AG20" t="str">
        <f t="shared" si="49"/>
        <v>na</v>
      </c>
      <c r="AI20">
        <f t="shared" si="9"/>
        <v>2</v>
      </c>
      <c r="AJ20">
        <f t="shared" si="10"/>
        <v>3</v>
      </c>
      <c r="AK20">
        <f t="shared" si="11"/>
        <v>1</v>
      </c>
      <c r="AL20" t="e">
        <f t="shared" si="12"/>
        <v>#N/A</v>
      </c>
      <c r="AM20" t="e">
        <f t="shared" si="12"/>
        <v>#N/A</v>
      </c>
      <c r="AN20" t="e">
        <f t="shared" si="12"/>
        <v>#N/A</v>
      </c>
      <c r="AY20">
        <f t="shared" si="13"/>
        <v>1</v>
      </c>
      <c r="AZ20">
        <v>9</v>
      </c>
      <c r="BA20">
        <f t="shared" si="50"/>
        <v>85</v>
      </c>
      <c r="BB20">
        <f t="shared" si="51"/>
        <v>90</v>
      </c>
      <c r="BC20">
        <f t="shared" si="52"/>
        <v>-5</v>
      </c>
      <c r="BD20">
        <f t="shared" si="53"/>
        <v>5</v>
      </c>
      <c r="BE20">
        <f t="shared" si="54"/>
        <v>5</v>
      </c>
      <c r="BF20">
        <f t="shared" si="55"/>
        <v>6.5</v>
      </c>
      <c r="BG20" t="b">
        <f t="shared" si="56"/>
        <v>0</v>
      </c>
      <c r="BH20">
        <f t="shared" si="57"/>
        <v>6.5</v>
      </c>
      <c r="BJ20">
        <v>9</v>
      </c>
      <c r="BK20">
        <f t="shared" si="58"/>
        <v>85</v>
      </c>
      <c r="BL20">
        <f t="shared" si="59"/>
        <v>80</v>
      </c>
      <c r="BM20">
        <f t="shared" si="150"/>
        <v>5</v>
      </c>
      <c r="BN20">
        <f t="shared" si="156"/>
        <v>5</v>
      </c>
      <c r="BO20">
        <f t="shared" si="151"/>
        <v>5</v>
      </c>
      <c r="BP20">
        <f t="shared" si="152"/>
        <v>5.5</v>
      </c>
      <c r="BQ20">
        <f t="shared" si="153"/>
        <v>5.5</v>
      </c>
      <c r="BR20" t="b">
        <f t="shared" si="154"/>
        <v>0</v>
      </c>
      <c r="BT20">
        <v>9</v>
      </c>
      <c r="BU20">
        <f t="shared" si="61"/>
        <v>85</v>
      </c>
      <c r="BV20">
        <f t="shared" si="16"/>
        <v>0</v>
      </c>
      <c r="BW20">
        <f t="shared" si="155"/>
        <v>85</v>
      </c>
      <c r="BX20">
        <f t="shared" si="62"/>
        <v>85</v>
      </c>
      <c r="BY20">
        <f t="shared" si="63"/>
        <v>85</v>
      </c>
      <c r="BZ20">
        <f t="shared" si="64"/>
        <v>23.5</v>
      </c>
      <c r="CA20">
        <f t="shared" si="65"/>
        <v>23.5</v>
      </c>
      <c r="CB20" t="b">
        <f t="shared" si="66"/>
        <v>0</v>
      </c>
      <c r="CD20">
        <v>9</v>
      </c>
      <c r="CE20">
        <f t="shared" si="67"/>
        <v>85</v>
      </c>
      <c r="CF20">
        <f t="shared" si="18"/>
        <v>0</v>
      </c>
      <c r="CG20">
        <f t="shared" si="68"/>
        <v>85</v>
      </c>
      <c r="CH20">
        <f t="shared" si="69"/>
        <v>85</v>
      </c>
      <c r="CI20">
        <f t="shared" si="70"/>
        <v>85</v>
      </c>
      <c r="CJ20">
        <f t="shared" si="71"/>
        <v>23.5</v>
      </c>
      <c r="CK20">
        <f t="shared" si="72"/>
        <v>23.5</v>
      </c>
      <c r="CL20" t="b">
        <f t="shared" si="73"/>
        <v>0</v>
      </c>
      <c r="CN20">
        <v>9</v>
      </c>
      <c r="CO20">
        <f t="shared" si="74"/>
        <v>85</v>
      </c>
      <c r="CP20">
        <f t="shared" si="20"/>
        <v>0</v>
      </c>
      <c r="CQ20">
        <f t="shared" si="75"/>
        <v>85</v>
      </c>
      <c r="CR20">
        <f t="shared" si="76"/>
        <v>85</v>
      </c>
      <c r="CS20">
        <f t="shared" si="77"/>
        <v>85</v>
      </c>
      <c r="CT20">
        <f t="shared" si="78"/>
        <v>23.5</v>
      </c>
      <c r="CU20">
        <f t="shared" si="79"/>
        <v>23.5</v>
      </c>
      <c r="CV20" t="b">
        <f t="shared" si="80"/>
        <v>0</v>
      </c>
      <c r="CX20">
        <v>9</v>
      </c>
      <c r="CY20">
        <f t="shared" si="81"/>
        <v>90</v>
      </c>
      <c r="CZ20">
        <f t="shared" si="82"/>
        <v>80</v>
      </c>
      <c r="DA20">
        <f t="shared" si="83"/>
        <v>10</v>
      </c>
      <c r="DB20">
        <f t="shared" si="84"/>
        <v>10</v>
      </c>
      <c r="DC20">
        <f t="shared" si="85"/>
        <v>10</v>
      </c>
      <c r="DD20">
        <f t="shared" si="86"/>
        <v>10</v>
      </c>
      <c r="DE20">
        <f t="shared" si="87"/>
        <v>10</v>
      </c>
      <c r="DF20" t="b">
        <f t="shared" si="88"/>
        <v>0</v>
      </c>
      <c r="DH20">
        <v>9</v>
      </c>
      <c r="DI20">
        <f t="shared" si="89"/>
        <v>90</v>
      </c>
      <c r="DJ20">
        <f t="shared" si="23"/>
        <v>0</v>
      </c>
      <c r="DK20">
        <f t="shared" si="90"/>
        <v>90</v>
      </c>
      <c r="DL20">
        <f t="shared" si="91"/>
        <v>90</v>
      </c>
      <c r="DM20">
        <f t="shared" si="92"/>
        <v>90</v>
      </c>
      <c r="DN20">
        <f t="shared" si="93"/>
        <v>25.5</v>
      </c>
      <c r="DO20">
        <f t="shared" si="94"/>
        <v>25.5</v>
      </c>
      <c r="DP20" t="b">
        <f t="shared" si="95"/>
        <v>0</v>
      </c>
      <c r="DR20">
        <v>9</v>
      </c>
      <c r="DS20">
        <f t="shared" si="96"/>
        <v>90</v>
      </c>
      <c r="DT20">
        <f t="shared" si="25"/>
        <v>0</v>
      </c>
      <c r="DU20">
        <f t="shared" si="97"/>
        <v>90</v>
      </c>
      <c r="DV20">
        <f t="shared" si="98"/>
        <v>90</v>
      </c>
      <c r="DW20">
        <f t="shared" si="99"/>
        <v>90</v>
      </c>
      <c r="DX20">
        <f t="shared" si="100"/>
        <v>25.5</v>
      </c>
      <c r="DY20">
        <f t="shared" si="101"/>
        <v>25.5</v>
      </c>
      <c r="DZ20" t="b">
        <f t="shared" si="102"/>
        <v>0</v>
      </c>
      <c r="EB20">
        <v>9</v>
      </c>
      <c r="EC20">
        <f t="shared" si="103"/>
        <v>90</v>
      </c>
      <c r="ED20">
        <f t="shared" si="27"/>
        <v>0</v>
      </c>
      <c r="EE20">
        <f t="shared" si="104"/>
        <v>90</v>
      </c>
      <c r="EF20">
        <f t="shared" si="105"/>
        <v>90</v>
      </c>
      <c r="EG20">
        <f t="shared" si="106"/>
        <v>90</v>
      </c>
      <c r="EH20">
        <f t="shared" si="107"/>
        <v>25.5</v>
      </c>
      <c r="EI20">
        <f t="shared" si="108"/>
        <v>25.5</v>
      </c>
      <c r="EJ20" t="b">
        <f t="shared" si="109"/>
        <v>0</v>
      </c>
      <c r="EL20">
        <v>9</v>
      </c>
      <c r="EM20">
        <f t="shared" si="110"/>
        <v>80</v>
      </c>
      <c r="EN20">
        <f t="shared" si="29"/>
        <v>0</v>
      </c>
      <c r="EO20">
        <f t="shared" si="111"/>
        <v>80</v>
      </c>
      <c r="EP20">
        <f t="shared" si="112"/>
        <v>80</v>
      </c>
      <c r="EQ20">
        <f t="shared" si="113"/>
        <v>80</v>
      </c>
      <c r="ER20">
        <f t="shared" si="114"/>
        <v>25</v>
      </c>
      <c r="ES20">
        <f t="shared" si="115"/>
        <v>25</v>
      </c>
      <c r="ET20" t="b">
        <f t="shared" si="116"/>
        <v>0</v>
      </c>
      <c r="EV20">
        <v>9</v>
      </c>
      <c r="EW20">
        <f t="shared" si="117"/>
        <v>80</v>
      </c>
      <c r="EX20">
        <f t="shared" si="31"/>
        <v>0</v>
      </c>
      <c r="EY20">
        <f t="shared" si="118"/>
        <v>80</v>
      </c>
      <c r="EZ20">
        <f t="shared" si="119"/>
        <v>80</v>
      </c>
      <c r="FA20">
        <f t="shared" si="120"/>
        <v>80</v>
      </c>
      <c r="FB20">
        <f t="shared" si="121"/>
        <v>25</v>
      </c>
      <c r="FC20">
        <f t="shared" si="122"/>
        <v>25</v>
      </c>
      <c r="FD20" t="b">
        <f t="shared" si="123"/>
        <v>0</v>
      </c>
      <c r="FF20">
        <v>9</v>
      </c>
      <c r="FG20">
        <f t="shared" si="124"/>
        <v>80</v>
      </c>
      <c r="FH20">
        <f t="shared" si="33"/>
        <v>0</v>
      </c>
      <c r="FI20">
        <f t="shared" si="125"/>
        <v>80</v>
      </c>
      <c r="FJ20">
        <f t="shared" si="126"/>
        <v>80</v>
      </c>
      <c r="FK20">
        <f t="shared" si="127"/>
        <v>80</v>
      </c>
      <c r="FL20">
        <f t="shared" si="128"/>
        <v>25</v>
      </c>
      <c r="FM20">
        <f t="shared" si="129"/>
        <v>25</v>
      </c>
      <c r="FN20" t="b">
        <f t="shared" si="130"/>
        <v>0</v>
      </c>
      <c r="FP20">
        <v>9</v>
      </c>
      <c r="FQ20">
        <f t="shared" si="35"/>
        <v>0</v>
      </c>
      <c r="FR20">
        <f t="shared" si="36"/>
        <v>0</v>
      </c>
      <c r="FS20">
        <f t="shared" si="131"/>
        <v>0</v>
      </c>
      <c r="FT20">
        <f t="shared" si="132"/>
        <v>0</v>
      </c>
      <c r="FU20" t="b">
        <f t="shared" si="133"/>
        <v>0</v>
      </c>
      <c r="FV20" t="e">
        <f t="shared" si="134"/>
        <v>#N/A</v>
      </c>
      <c r="FW20" t="b">
        <f t="shared" si="135"/>
        <v>0</v>
      </c>
      <c r="FX20" t="b">
        <f t="shared" si="136"/>
        <v>0</v>
      </c>
      <c r="FZ20">
        <v>9</v>
      </c>
      <c r="GA20">
        <f t="shared" si="38"/>
        <v>0</v>
      </c>
      <c r="GB20">
        <f t="shared" si="39"/>
        <v>0</v>
      </c>
      <c r="GC20">
        <f t="shared" si="137"/>
        <v>0</v>
      </c>
      <c r="GD20">
        <f t="shared" si="138"/>
        <v>0</v>
      </c>
      <c r="GE20" t="b">
        <f t="shared" si="139"/>
        <v>0</v>
      </c>
      <c r="GF20" t="e">
        <f t="shared" si="140"/>
        <v>#N/A</v>
      </c>
      <c r="GG20" t="b">
        <f t="shared" si="141"/>
        <v>0</v>
      </c>
      <c r="GH20" t="b">
        <f t="shared" si="142"/>
        <v>0</v>
      </c>
      <c r="GJ20">
        <v>9</v>
      </c>
      <c r="GK20">
        <f t="shared" si="41"/>
        <v>0</v>
      </c>
      <c r="GL20">
        <f t="shared" si="42"/>
        <v>0</v>
      </c>
      <c r="GM20">
        <f t="shared" si="143"/>
        <v>0</v>
      </c>
      <c r="GN20">
        <f t="shared" si="144"/>
        <v>0</v>
      </c>
      <c r="GO20" t="b">
        <f t="shared" si="145"/>
        <v>0</v>
      </c>
      <c r="GP20" t="e">
        <f t="shared" si="146"/>
        <v>#N/A</v>
      </c>
      <c r="GQ20" t="b">
        <f t="shared" si="147"/>
        <v>0</v>
      </c>
      <c r="GR20" t="b">
        <f t="shared" si="148"/>
        <v>0</v>
      </c>
    </row>
    <row r="21" spans="1:200" x14ac:dyDescent="0.25">
      <c r="A21">
        <v>10</v>
      </c>
      <c r="B21">
        <v>45</v>
      </c>
      <c r="C21">
        <v>40</v>
      </c>
      <c r="D21">
        <v>40</v>
      </c>
      <c r="S21" t="str">
        <f>S14</f>
        <v>Prac 1</v>
      </c>
      <c r="T21" t="str">
        <f t="shared" ref="T21:X21" si="157">T14</f>
        <v>Prac 2</v>
      </c>
      <c r="U21" t="str">
        <f t="shared" si="157"/>
        <v>Prac 3</v>
      </c>
      <c r="V21" t="str">
        <f t="shared" si="157"/>
        <v>D</v>
      </c>
      <c r="W21" t="str">
        <f t="shared" si="157"/>
        <v>E</v>
      </c>
      <c r="X21" t="str">
        <f t="shared" si="157"/>
        <v>F</v>
      </c>
      <c r="AB21">
        <f t="shared" si="44"/>
        <v>3</v>
      </c>
      <c r="AC21">
        <f t="shared" si="45"/>
        <v>1.5</v>
      </c>
      <c r="AD21">
        <f t="shared" si="46"/>
        <v>1.5</v>
      </c>
      <c r="AE21" t="str">
        <f t="shared" si="47"/>
        <v>na</v>
      </c>
      <c r="AF21" t="str">
        <f t="shared" si="48"/>
        <v>na</v>
      </c>
      <c r="AG21" t="str">
        <f t="shared" si="49"/>
        <v>na</v>
      </c>
      <c r="AI21">
        <f t="shared" si="9"/>
        <v>3</v>
      </c>
      <c r="AJ21">
        <f t="shared" si="10"/>
        <v>1.5</v>
      </c>
      <c r="AK21">
        <f t="shared" si="11"/>
        <v>1.5</v>
      </c>
      <c r="AL21" t="e">
        <f t="shared" si="12"/>
        <v>#N/A</v>
      </c>
      <c r="AM21" t="e">
        <f t="shared" si="12"/>
        <v>#N/A</v>
      </c>
      <c r="AN21" t="e">
        <f t="shared" si="12"/>
        <v>#N/A</v>
      </c>
      <c r="AY21">
        <f t="shared" si="13"/>
        <v>1</v>
      </c>
      <c r="AZ21">
        <v>10</v>
      </c>
      <c r="BA21">
        <f t="shared" si="50"/>
        <v>45</v>
      </c>
      <c r="BB21">
        <f t="shared" si="51"/>
        <v>40</v>
      </c>
      <c r="BC21">
        <f t="shared" si="52"/>
        <v>5</v>
      </c>
      <c r="BD21">
        <f t="shared" si="53"/>
        <v>5</v>
      </c>
      <c r="BE21">
        <f t="shared" si="54"/>
        <v>5</v>
      </c>
      <c r="BF21">
        <f t="shared" si="55"/>
        <v>6.5</v>
      </c>
      <c r="BG21">
        <f t="shared" si="56"/>
        <v>6.5</v>
      </c>
      <c r="BH21" t="b">
        <f t="shared" si="57"/>
        <v>0</v>
      </c>
      <c r="BJ21">
        <v>10</v>
      </c>
      <c r="BK21">
        <f t="shared" si="58"/>
        <v>45</v>
      </c>
      <c r="BL21">
        <f t="shared" si="59"/>
        <v>40</v>
      </c>
      <c r="BM21">
        <f t="shared" si="150"/>
        <v>5</v>
      </c>
      <c r="BN21">
        <f t="shared" si="156"/>
        <v>5</v>
      </c>
      <c r="BO21">
        <f t="shared" si="151"/>
        <v>5</v>
      </c>
      <c r="BP21">
        <f t="shared" si="152"/>
        <v>5.5</v>
      </c>
      <c r="BQ21">
        <f t="shared" si="153"/>
        <v>5.5</v>
      </c>
      <c r="BR21" t="b">
        <f t="shared" si="154"/>
        <v>0</v>
      </c>
      <c r="BT21">
        <v>10</v>
      </c>
      <c r="BU21">
        <f t="shared" si="61"/>
        <v>45</v>
      </c>
      <c r="BV21">
        <f t="shared" si="16"/>
        <v>0</v>
      </c>
      <c r="BW21">
        <f t="shared" si="155"/>
        <v>45</v>
      </c>
      <c r="BX21">
        <f t="shared" si="62"/>
        <v>45</v>
      </c>
      <c r="BY21">
        <f t="shared" si="63"/>
        <v>45</v>
      </c>
      <c r="BZ21">
        <f t="shared" si="64"/>
        <v>2.5</v>
      </c>
      <c r="CA21">
        <f t="shared" si="65"/>
        <v>2.5</v>
      </c>
      <c r="CB21" t="b">
        <f t="shared" si="66"/>
        <v>0</v>
      </c>
      <c r="CD21">
        <v>10</v>
      </c>
      <c r="CE21">
        <f t="shared" si="67"/>
        <v>45</v>
      </c>
      <c r="CF21">
        <f t="shared" si="18"/>
        <v>0</v>
      </c>
      <c r="CG21">
        <f t="shared" si="68"/>
        <v>45</v>
      </c>
      <c r="CH21">
        <f t="shared" si="69"/>
        <v>45</v>
      </c>
      <c r="CI21">
        <f t="shared" si="70"/>
        <v>45</v>
      </c>
      <c r="CJ21">
        <f t="shared" si="71"/>
        <v>2.5</v>
      </c>
      <c r="CK21">
        <f t="shared" si="72"/>
        <v>2.5</v>
      </c>
      <c r="CL21" t="b">
        <f t="shared" si="73"/>
        <v>0</v>
      </c>
      <c r="CN21">
        <v>10</v>
      </c>
      <c r="CO21">
        <f t="shared" si="74"/>
        <v>45</v>
      </c>
      <c r="CP21">
        <f t="shared" si="20"/>
        <v>0</v>
      </c>
      <c r="CQ21">
        <f t="shared" si="75"/>
        <v>45</v>
      </c>
      <c r="CR21">
        <f t="shared" si="76"/>
        <v>45</v>
      </c>
      <c r="CS21">
        <f t="shared" si="77"/>
        <v>45</v>
      </c>
      <c r="CT21">
        <f t="shared" si="78"/>
        <v>2.5</v>
      </c>
      <c r="CU21">
        <f t="shared" si="79"/>
        <v>2.5</v>
      </c>
      <c r="CV21" t="b">
        <f t="shared" si="80"/>
        <v>0</v>
      </c>
      <c r="CX21">
        <v>10</v>
      </c>
      <c r="CY21">
        <f t="shared" si="81"/>
        <v>40</v>
      </c>
      <c r="CZ21">
        <f t="shared" si="82"/>
        <v>40</v>
      </c>
      <c r="DA21">
        <f t="shared" si="83"/>
        <v>0</v>
      </c>
      <c r="DB21">
        <f t="shared" si="84"/>
        <v>0</v>
      </c>
      <c r="DC21" t="b">
        <f t="shared" si="85"/>
        <v>0</v>
      </c>
      <c r="DD21" t="e">
        <f t="shared" si="86"/>
        <v>#N/A</v>
      </c>
      <c r="DE21" t="b">
        <f t="shared" si="87"/>
        <v>0</v>
      </c>
      <c r="DF21" t="b">
        <f t="shared" si="88"/>
        <v>0</v>
      </c>
      <c r="DH21">
        <v>10</v>
      </c>
      <c r="DI21">
        <f t="shared" si="89"/>
        <v>40</v>
      </c>
      <c r="DJ21">
        <f t="shared" si="23"/>
        <v>0</v>
      </c>
      <c r="DK21">
        <f t="shared" si="90"/>
        <v>40</v>
      </c>
      <c r="DL21">
        <f t="shared" si="91"/>
        <v>40</v>
      </c>
      <c r="DM21">
        <f t="shared" si="92"/>
        <v>40</v>
      </c>
      <c r="DN21">
        <f t="shared" si="93"/>
        <v>1.5</v>
      </c>
      <c r="DO21">
        <f t="shared" si="94"/>
        <v>1.5</v>
      </c>
      <c r="DP21" t="b">
        <f t="shared" si="95"/>
        <v>0</v>
      </c>
      <c r="DR21">
        <v>10</v>
      </c>
      <c r="DS21">
        <f t="shared" si="96"/>
        <v>40</v>
      </c>
      <c r="DT21">
        <f t="shared" si="25"/>
        <v>0</v>
      </c>
      <c r="DU21">
        <f t="shared" si="97"/>
        <v>40</v>
      </c>
      <c r="DV21">
        <f t="shared" si="98"/>
        <v>40</v>
      </c>
      <c r="DW21">
        <f t="shared" si="99"/>
        <v>40</v>
      </c>
      <c r="DX21">
        <f t="shared" si="100"/>
        <v>1.5</v>
      </c>
      <c r="DY21">
        <f t="shared" si="101"/>
        <v>1.5</v>
      </c>
      <c r="DZ21" t="b">
        <f t="shared" si="102"/>
        <v>0</v>
      </c>
      <c r="EB21">
        <v>10</v>
      </c>
      <c r="EC21">
        <f t="shared" si="103"/>
        <v>40</v>
      </c>
      <c r="ED21">
        <f t="shared" si="27"/>
        <v>0</v>
      </c>
      <c r="EE21">
        <f t="shared" si="104"/>
        <v>40</v>
      </c>
      <c r="EF21">
        <f t="shared" si="105"/>
        <v>40</v>
      </c>
      <c r="EG21">
        <f t="shared" si="106"/>
        <v>40</v>
      </c>
      <c r="EH21">
        <f t="shared" si="107"/>
        <v>1.5</v>
      </c>
      <c r="EI21">
        <f t="shared" si="108"/>
        <v>1.5</v>
      </c>
      <c r="EJ21" t="b">
        <f t="shared" si="109"/>
        <v>0</v>
      </c>
      <c r="EL21">
        <v>10</v>
      </c>
      <c r="EM21">
        <f t="shared" si="110"/>
        <v>40</v>
      </c>
      <c r="EN21">
        <f t="shared" si="29"/>
        <v>0</v>
      </c>
      <c r="EO21">
        <f t="shared" si="111"/>
        <v>40</v>
      </c>
      <c r="EP21">
        <f t="shared" si="112"/>
        <v>40</v>
      </c>
      <c r="EQ21">
        <f t="shared" si="113"/>
        <v>40</v>
      </c>
      <c r="ER21">
        <f t="shared" si="114"/>
        <v>4.5</v>
      </c>
      <c r="ES21">
        <f t="shared" si="115"/>
        <v>4.5</v>
      </c>
      <c r="ET21" t="b">
        <f t="shared" si="116"/>
        <v>0</v>
      </c>
      <c r="EV21">
        <v>10</v>
      </c>
      <c r="EW21">
        <f t="shared" si="117"/>
        <v>40</v>
      </c>
      <c r="EX21">
        <f t="shared" si="31"/>
        <v>0</v>
      </c>
      <c r="EY21">
        <f t="shared" si="118"/>
        <v>40</v>
      </c>
      <c r="EZ21">
        <f t="shared" si="119"/>
        <v>40</v>
      </c>
      <c r="FA21">
        <f t="shared" si="120"/>
        <v>40</v>
      </c>
      <c r="FB21">
        <f t="shared" si="121"/>
        <v>4.5</v>
      </c>
      <c r="FC21">
        <f t="shared" si="122"/>
        <v>4.5</v>
      </c>
      <c r="FD21" t="b">
        <f t="shared" si="123"/>
        <v>0</v>
      </c>
      <c r="FF21">
        <v>10</v>
      </c>
      <c r="FG21">
        <f t="shared" si="124"/>
        <v>40</v>
      </c>
      <c r="FH21">
        <f t="shared" si="33"/>
        <v>0</v>
      </c>
      <c r="FI21">
        <f t="shared" si="125"/>
        <v>40</v>
      </c>
      <c r="FJ21">
        <f t="shared" si="126"/>
        <v>40</v>
      </c>
      <c r="FK21">
        <f t="shared" si="127"/>
        <v>40</v>
      </c>
      <c r="FL21">
        <f t="shared" si="128"/>
        <v>4.5</v>
      </c>
      <c r="FM21">
        <f t="shared" si="129"/>
        <v>4.5</v>
      </c>
      <c r="FN21" t="b">
        <f t="shared" si="130"/>
        <v>0</v>
      </c>
      <c r="FP21">
        <v>10</v>
      </c>
      <c r="FQ21">
        <f t="shared" si="35"/>
        <v>0</v>
      </c>
      <c r="FR21">
        <f t="shared" si="36"/>
        <v>0</v>
      </c>
      <c r="FS21">
        <f t="shared" si="131"/>
        <v>0</v>
      </c>
      <c r="FT21">
        <f t="shared" si="132"/>
        <v>0</v>
      </c>
      <c r="FU21" t="b">
        <f t="shared" si="133"/>
        <v>0</v>
      </c>
      <c r="FV21" t="e">
        <f t="shared" si="134"/>
        <v>#N/A</v>
      </c>
      <c r="FW21" t="b">
        <f t="shared" si="135"/>
        <v>0</v>
      </c>
      <c r="FX21" t="b">
        <f t="shared" si="136"/>
        <v>0</v>
      </c>
      <c r="FZ21">
        <v>10</v>
      </c>
      <c r="GA21">
        <f t="shared" si="38"/>
        <v>0</v>
      </c>
      <c r="GB21">
        <f t="shared" si="39"/>
        <v>0</v>
      </c>
      <c r="GC21">
        <f t="shared" si="137"/>
        <v>0</v>
      </c>
      <c r="GD21">
        <f t="shared" si="138"/>
        <v>0</v>
      </c>
      <c r="GE21" t="b">
        <f t="shared" si="139"/>
        <v>0</v>
      </c>
      <c r="GF21" t="e">
        <f t="shared" si="140"/>
        <v>#N/A</v>
      </c>
      <c r="GG21" t="b">
        <f t="shared" si="141"/>
        <v>0</v>
      </c>
      <c r="GH21" t="b">
        <f t="shared" si="142"/>
        <v>0</v>
      </c>
      <c r="GJ21">
        <v>10</v>
      </c>
      <c r="GK21">
        <f t="shared" si="41"/>
        <v>0</v>
      </c>
      <c r="GL21">
        <f t="shared" si="42"/>
        <v>0</v>
      </c>
      <c r="GM21">
        <f t="shared" si="143"/>
        <v>0</v>
      </c>
      <c r="GN21">
        <f t="shared" si="144"/>
        <v>0</v>
      </c>
      <c r="GO21" t="b">
        <f t="shared" si="145"/>
        <v>0</v>
      </c>
      <c r="GP21" t="e">
        <f t="shared" si="146"/>
        <v>#N/A</v>
      </c>
      <c r="GQ21" t="b">
        <f t="shared" si="147"/>
        <v>0</v>
      </c>
      <c r="GR21" t="b">
        <f t="shared" si="148"/>
        <v>0</v>
      </c>
    </row>
    <row r="22" spans="1:200" x14ac:dyDescent="0.25">
      <c r="A22">
        <v>11</v>
      </c>
      <c r="B22">
        <v>85</v>
      </c>
      <c r="C22">
        <v>55</v>
      </c>
      <c r="D22">
        <v>70</v>
      </c>
      <c r="S22" t="s">
        <v>22</v>
      </c>
      <c r="AB22">
        <f t="shared" si="44"/>
        <v>3</v>
      </c>
      <c r="AC22">
        <f t="shared" si="45"/>
        <v>1</v>
      </c>
      <c r="AD22">
        <f t="shared" si="46"/>
        <v>2</v>
      </c>
      <c r="AE22" t="str">
        <f t="shared" si="47"/>
        <v>na</v>
      </c>
      <c r="AF22" t="str">
        <f t="shared" si="48"/>
        <v>na</v>
      </c>
      <c r="AG22" t="str">
        <f t="shared" si="49"/>
        <v>na</v>
      </c>
      <c r="AI22">
        <f t="shared" si="9"/>
        <v>3</v>
      </c>
      <c r="AJ22">
        <f t="shared" si="10"/>
        <v>1</v>
      </c>
      <c r="AK22">
        <f t="shared" si="11"/>
        <v>2</v>
      </c>
      <c r="AL22" t="e">
        <f t="shared" si="12"/>
        <v>#N/A</v>
      </c>
      <c r="AM22" t="e">
        <f t="shared" si="12"/>
        <v>#N/A</v>
      </c>
      <c r="AN22" t="e">
        <f t="shared" si="12"/>
        <v>#N/A</v>
      </c>
      <c r="AY22">
        <f t="shared" si="13"/>
        <v>1</v>
      </c>
      <c r="AZ22">
        <v>11</v>
      </c>
      <c r="BA22">
        <f t="shared" si="50"/>
        <v>85</v>
      </c>
      <c r="BB22">
        <f t="shared" si="51"/>
        <v>55</v>
      </c>
      <c r="BC22">
        <f t="shared" si="52"/>
        <v>30</v>
      </c>
      <c r="BD22">
        <f t="shared" si="53"/>
        <v>30</v>
      </c>
      <c r="BE22">
        <f t="shared" si="54"/>
        <v>30</v>
      </c>
      <c r="BF22">
        <f t="shared" si="55"/>
        <v>23.5</v>
      </c>
      <c r="BG22">
        <f t="shared" si="56"/>
        <v>23.5</v>
      </c>
      <c r="BH22" t="b">
        <f t="shared" si="57"/>
        <v>0</v>
      </c>
      <c r="BJ22">
        <v>11</v>
      </c>
      <c r="BK22">
        <f t="shared" si="58"/>
        <v>85</v>
      </c>
      <c r="BL22">
        <f t="shared" si="59"/>
        <v>70</v>
      </c>
      <c r="BM22">
        <f t="shared" si="150"/>
        <v>15</v>
      </c>
      <c r="BN22">
        <f t="shared" si="156"/>
        <v>15</v>
      </c>
      <c r="BO22">
        <f t="shared" si="151"/>
        <v>15</v>
      </c>
      <c r="BP22">
        <f t="shared" si="152"/>
        <v>19</v>
      </c>
      <c r="BQ22">
        <f t="shared" si="153"/>
        <v>19</v>
      </c>
      <c r="BR22" t="b">
        <f t="shared" si="154"/>
        <v>0</v>
      </c>
      <c r="BT22">
        <v>11</v>
      </c>
      <c r="BU22">
        <f t="shared" si="61"/>
        <v>85</v>
      </c>
      <c r="BV22">
        <f t="shared" si="16"/>
        <v>0</v>
      </c>
      <c r="BW22">
        <f t="shared" si="155"/>
        <v>85</v>
      </c>
      <c r="BX22">
        <f t="shared" si="62"/>
        <v>85</v>
      </c>
      <c r="BY22">
        <f t="shared" si="63"/>
        <v>85</v>
      </c>
      <c r="BZ22">
        <f t="shared" si="64"/>
        <v>23.5</v>
      </c>
      <c r="CA22">
        <f t="shared" si="65"/>
        <v>23.5</v>
      </c>
      <c r="CB22" t="b">
        <f t="shared" si="66"/>
        <v>0</v>
      </c>
      <c r="CD22">
        <v>11</v>
      </c>
      <c r="CE22">
        <f t="shared" si="67"/>
        <v>85</v>
      </c>
      <c r="CF22">
        <f t="shared" si="18"/>
        <v>0</v>
      </c>
      <c r="CG22">
        <f t="shared" si="68"/>
        <v>85</v>
      </c>
      <c r="CH22">
        <f t="shared" si="69"/>
        <v>85</v>
      </c>
      <c r="CI22">
        <f t="shared" si="70"/>
        <v>85</v>
      </c>
      <c r="CJ22">
        <f t="shared" si="71"/>
        <v>23.5</v>
      </c>
      <c r="CK22">
        <f t="shared" si="72"/>
        <v>23.5</v>
      </c>
      <c r="CL22" t="b">
        <f t="shared" si="73"/>
        <v>0</v>
      </c>
      <c r="CN22">
        <v>11</v>
      </c>
      <c r="CO22">
        <f t="shared" si="74"/>
        <v>85</v>
      </c>
      <c r="CP22">
        <f t="shared" si="20"/>
        <v>0</v>
      </c>
      <c r="CQ22">
        <f t="shared" si="75"/>
        <v>85</v>
      </c>
      <c r="CR22">
        <f t="shared" si="76"/>
        <v>85</v>
      </c>
      <c r="CS22">
        <f t="shared" si="77"/>
        <v>85</v>
      </c>
      <c r="CT22">
        <f t="shared" si="78"/>
        <v>23.5</v>
      </c>
      <c r="CU22">
        <f t="shared" si="79"/>
        <v>23.5</v>
      </c>
      <c r="CV22" t="b">
        <f t="shared" si="80"/>
        <v>0</v>
      </c>
      <c r="CX22">
        <v>11</v>
      </c>
      <c r="CY22">
        <f t="shared" si="81"/>
        <v>55</v>
      </c>
      <c r="CZ22">
        <f t="shared" si="82"/>
        <v>70</v>
      </c>
      <c r="DA22">
        <f t="shared" si="83"/>
        <v>-15</v>
      </c>
      <c r="DB22">
        <f t="shared" si="84"/>
        <v>15</v>
      </c>
      <c r="DC22">
        <f t="shared" si="85"/>
        <v>15</v>
      </c>
      <c r="DD22">
        <f t="shared" si="86"/>
        <v>17</v>
      </c>
      <c r="DE22" t="b">
        <f t="shared" si="87"/>
        <v>0</v>
      </c>
      <c r="DF22">
        <f t="shared" si="88"/>
        <v>17</v>
      </c>
      <c r="DH22">
        <v>11</v>
      </c>
      <c r="DI22">
        <f t="shared" si="89"/>
        <v>55</v>
      </c>
      <c r="DJ22">
        <f t="shared" si="23"/>
        <v>0</v>
      </c>
      <c r="DK22">
        <f t="shared" si="90"/>
        <v>55</v>
      </c>
      <c r="DL22">
        <f t="shared" si="91"/>
        <v>55</v>
      </c>
      <c r="DM22">
        <f t="shared" si="92"/>
        <v>55</v>
      </c>
      <c r="DN22">
        <f t="shared" si="93"/>
        <v>7.5</v>
      </c>
      <c r="DO22">
        <f t="shared" si="94"/>
        <v>7.5</v>
      </c>
      <c r="DP22" t="b">
        <f t="shared" si="95"/>
        <v>0</v>
      </c>
      <c r="DR22">
        <v>11</v>
      </c>
      <c r="DS22">
        <f t="shared" si="96"/>
        <v>55</v>
      </c>
      <c r="DT22">
        <f t="shared" si="25"/>
        <v>0</v>
      </c>
      <c r="DU22">
        <f t="shared" si="97"/>
        <v>55</v>
      </c>
      <c r="DV22">
        <f t="shared" si="98"/>
        <v>55</v>
      </c>
      <c r="DW22">
        <f t="shared" si="99"/>
        <v>55</v>
      </c>
      <c r="DX22">
        <f t="shared" si="100"/>
        <v>7.5</v>
      </c>
      <c r="DY22">
        <f t="shared" si="101"/>
        <v>7.5</v>
      </c>
      <c r="DZ22" t="b">
        <f t="shared" si="102"/>
        <v>0</v>
      </c>
      <c r="EB22">
        <v>11</v>
      </c>
      <c r="EC22">
        <f t="shared" si="103"/>
        <v>55</v>
      </c>
      <c r="ED22">
        <f t="shared" si="27"/>
        <v>0</v>
      </c>
      <c r="EE22">
        <f t="shared" si="104"/>
        <v>55</v>
      </c>
      <c r="EF22">
        <f t="shared" si="105"/>
        <v>55</v>
      </c>
      <c r="EG22">
        <f t="shared" si="106"/>
        <v>55</v>
      </c>
      <c r="EH22">
        <f t="shared" si="107"/>
        <v>7.5</v>
      </c>
      <c r="EI22">
        <f t="shared" si="108"/>
        <v>7.5</v>
      </c>
      <c r="EJ22" t="b">
        <f t="shared" si="109"/>
        <v>0</v>
      </c>
      <c r="EL22">
        <v>11</v>
      </c>
      <c r="EM22">
        <f t="shared" si="110"/>
        <v>70</v>
      </c>
      <c r="EN22">
        <f t="shared" si="29"/>
        <v>0</v>
      </c>
      <c r="EO22">
        <f t="shared" si="111"/>
        <v>70</v>
      </c>
      <c r="EP22">
        <f t="shared" si="112"/>
        <v>70</v>
      </c>
      <c r="EQ22">
        <f t="shared" si="113"/>
        <v>70</v>
      </c>
      <c r="ER22">
        <f t="shared" si="114"/>
        <v>19.5</v>
      </c>
      <c r="ES22">
        <f t="shared" si="115"/>
        <v>19.5</v>
      </c>
      <c r="ET22" t="b">
        <f t="shared" si="116"/>
        <v>0</v>
      </c>
      <c r="EV22">
        <v>11</v>
      </c>
      <c r="EW22">
        <f t="shared" si="117"/>
        <v>70</v>
      </c>
      <c r="EX22">
        <f t="shared" si="31"/>
        <v>0</v>
      </c>
      <c r="EY22">
        <f t="shared" si="118"/>
        <v>70</v>
      </c>
      <c r="EZ22">
        <f t="shared" si="119"/>
        <v>70</v>
      </c>
      <c r="FA22">
        <f t="shared" si="120"/>
        <v>70</v>
      </c>
      <c r="FB22">
        <f t="shared" si="121"/>
        <v>19.5</v>
      </c>
      <c r="FC22">
        <f t="shared" si="122"/>
        <v>19.5</v>
      </c>
      <c r="FD22" t="b">
        <f t="shared" si="123"/>
        <v>0</v>
      </c>
      <c r="FF22">
        <v>11</v>
      </c>
      <c r="FG22">
        <f t="shared" si="124"/>
        <v>70</v>
      </c>
      <c r="FH22">
        <f t="shared" si="33"/>
        <v>0</v>
      </c>
      <c r="FI22">
        <f t="shared" si="125"/>
        <v>70</v>
      </c>
      <c r="FJ22">
        <f t="shared" si="126"/>
        <v>70</v>
      </c>
      <c r="FK22">
        <f t="shared" si="127"/>
        <v>70</v>
      </c>
      <c r="FL22">
        <f t="shared" si="128"/>
        <v>19.5</v>
      </c>
      <c r="FM22">
        <f t="shared" si="129"/>
        <v>19.5</v>
      </c>
      <c r="FN22" t="b">
        <f t="shared" si="130"/>
        <v>0</v>
      </c>
      <c r="FP22">
        <v>11</v>
      </c>
      <c r="FQ22">
        <f t="shared" si="35"/>
        <v>0</v>
      </c>
      <c r="FR22">
        <f t="shared" si="36"/>
        <v>0</v>
      </c>
      <c r="FS22">
        <f t="shared" si="131"/>
        <v>0</v>
      </c>
      <c r="FT22">
        <f t="shared" si="132"/>
        <v>0</v>
      </c>
      <c r="FU22" t="b">
        <f t="shared" si="133"/>
        <v>0</v>
      </c>
      <c r="FV22" t="e">
        <f t="shared" si="134"/>
        <v>#N/A</v>
      </c>
      <c r="FW22" t="b">
        <f t="shared" si="135"/>
        <v>0</v>
      </c>
      <c r="FX22" t="b">
        <f t="shared" si="136"/>
        <v>0</v>
      </c>
      <c r="FZ22">
        <v>11</v>
      </c>
      <c r="GA22">
        <f t="shared" si="38"/>
        <v>0</v>
      </c>
      <c r="GB22">
        <f t="shared" si="39"/>
        <v>0</v>
      </c>
      <c r="GC22">
        <f t="shared" si="137"/>
        <v>0</v>
      </c>
      <c r="GD22">
        <f t="shared" si="138"/>
        <v>0</v>
      </c>
      <c r="GE22" t="b">
        <f t="shared" si="139"/>
        <v>0</v>
      </c>
      <c r="GF22" t="e">
        <f t="shared" si="140"/>
        <v>#N/A</v>
      </c>
      <c r="GG22" t="b">
        <f t="shared" si="141"/>
        <v>0</v>
      </c>
      <c r="GH22" t="b">
        <f t="shared" si="142"/>
        <v>0</v>
      </c>
      <c r="GJ22">
        <v>11</v>
      </c>
      <c r="GK22">
        <f t="shared" si="41"/>
        <v>0</v>
      </c>
      <c r="GL22">
        <f t="shared" si="42"/>
        <v>0</v>
      </c>
      <c r="GM22">
        <f t="shared" si="143"/>
        <v>0</v>
      </c>
      <c r="GN22">
        <f t="shared" si="144"/>
        <v>0</v>
      </c>
      <c r="GO22" t="b">
        <f t="shared" si="145"/>
        <v>0</v>
      </c>
      <c r="GP22" t="e">
        <f t="shared" si="146"/>
        <v>#N/A</v>
      </c>
      <c r="GQ22" t="b">
        <f t="shared" si="147"/>
        <v>0</v>
      </c>
      <c r="GR22" t="b">
        <f t="shared" si="148"/>
        <v>0</v>
      </c>
    </row>
    <row r="23" spans="1:200" x14ac:dyDescent="0.25">
      <c r="A23">
        <v>12</v>
      </c>
      <c r="B23">
        <v>75</v>
      </c>
      <c r="C23">
        <v>75</v>
      </c>
      <c r="D23">
        <v>80</v>
      </c>
      <c r="J23" s="28" t="s">
        <v>39</v>
      </c>
      <c r="K23" s="29"/>
      <c r="L23" s="29"/>
      <c r="M23" s="29"/>
      <c r="N23" s="29"/>
      <c r="O23" s="29"/>
      <c r="P23" s="30"/>
      <c r="AB23">
        <f t="shared" si="44"/>
        <v>1.5</v>
      </c>
      <c r="AC23">
        <f t="shared" si="45"/>
        <v>1.5</v>
      </c>
      <c r="AD23">
        <f t="shared" si="46"/>
        <v>3</v>
      </c>
      <c r="AE23" t="str">
        <f t="shared" si="47"/>
        <v>na</v>
      </c>
      <c r="AF23" t="str">
        <f t="shared" si="48"/>
        <v>na</v>
      </c>
      <c r="AG23" t="str">
        <f t="shared" si="49"/>
        <v>na</v>
      </c>
      <c r="AI23">
        <f t="shared" si="9"/>
        <v>1.5</v>
      </c>
      <c r="AJ23">
        <f t="shared" si="10"/>
        <v>1.5</v>
      </c>
      <c r="AK23">
        <f t="shared" si="11"/>
        <v>3</v>
      </c>
      <c r="AL23" t="e">
        <f t="shared" si="12"/>
        <v>#N/A</v>
      </c>
      <c r="AM23" t="e">
        <f t="shared" si="12"/>
        <v>#N/A</v>
      </c>
      <c r="AN23" t="e">
        <f t="shared" si="12"/>
        <v>#N/A</v>
      </c>
      <c r="AY23">
        <f t="shared" si="13"/>
        <v>1</v>
      </c>
      <c r="AZ23">
        <v>12</v>
      </c>
      <c r="BA23">
        <f t="shared" si="50"/>
        <v>75</v>
      </c>
      <c r="BB23">
        <f t="shared" si="51"/>
        <v>75</v>
      </c>
      <c r="BC23">
        <f t="shared" si="52"/>
        <v>0</v>
      </c>
      <c r="BD23">
        <f t="shared" si="53"/>
        <v>0</v>
      </c>
      <c r="BE23" t="b">
        <f t="shared" si="54"/>
        <v>0</v>
      </c>
      <c r="BF23" t="e">
        <f t="shared" si="55"/>
        <v>#N/A</v>
      </c>
      <c r="BG23" t="b">
        <f t="shared" si="56"/>
        <v>0</v>
      </c>
      <c r="BH23" t="b">
        <f t="shared" si="57"/>
        <v>0</v>
      </c>
      <c r="BJ23">
        <v>12</v>
      </c>
      <c r="BK23">
        <f t="shared" si="58"/>
        <v>75</v>
      </c>
      <c r="BL23">
        <f t="shared" si="59"/>
        <v>80</v>
      </c>
      <c r="BM23">
        <f t="shared" si="150"/>
        <v>-5</v>
      </c>
      <c r="BN23">
        <f t="shared" si="156"/>
        <v>5</v>
      </c>
      <c r="BO23">
        <f t="shared" si="151"/>
        <v>5</v>
      </c>
      <c r="BP23">
        <f t="shared" si="152"/>
        <v>5.5</v>
      </c>
      <c r="BQ23" t="b">
        <f t="shared" si="153"/>
        <v>0</v>
      </c>
      <c r="BR23">
        <f t="shared" si="154"/>
        <v>5.5</v>
      </c>
      <c r="BT23">
        <v>12</v>
      </c>
      <c r="BU23">
        <f t="shared" si="61"/>
        <v>75</v>
      </c>
      <c r="BV23">
        <f t="shared" si="16"/>
        <v>0</v>
      </c>
      <c r="BW23">
        <f t="shared" si="155"/>
        <v>75</v>
      </c>
      <c r="BX23">
        <f t="shared" si="62"/>
        <v>75</v>
      </c>
      <c r="BY23">
        <f t="shared" si="63"/>
        <v>75</v>
      </c>
      <c r="BZ23">
        <f t="shared" si="64"/>
        <v>18.5</v>
      </c>
      <c r="CA23">
        <f t="shared" si="65"/>
        <v>18.5</v>
      </c>
      <c r="CB23" t="b">
        <f t="shared" si="66"/>
        <v>0</v>
      </c>
      <c r="CD23">
        <v>12</v>
      </c>
      <c r="CE23">
        <f t="shared" si="67"/>
        <v>75</v>
      </c>
      <c r="CF23">
        <f t="shared" si="18"/>
        <v>0</v>
      </c>
      <c r="CG23">
        <f t="shared" si="68"/>
        <v>75</v>
      </c>
      <c r="CH23">
        <f t="shared" si="69"/>
        <v>75</v>
      </c>
      <c r="CI23">
        <f t="shared" si="70"/>
        <v>75</v>
      </c>
      <c r="CJ23">
        <f t="shared" si="71"/>
        <v>18.5</v>
      </c>
      <c r="CK23">
        <f t="shared" si="72"/>
        <v>18.5</v>
      </c>
      <c r="CL23" t="b">
        <f t="shared" si="73"/>
        <v>0</v>
      </c>
      <c r="CN23">
        <v>12</v>
      </c>
      <c r="CO23">
        <f t="shared" si="74"/>
        <v>75</v>
      </c>
      <c r="CP23">
        <f t="shared" si="20"/>
        <v>0</v>
      </c>
      <c r="CQ23">
        <f t="shared" si="75"/>
        <v>75</v>
      </c>
      <c r="CR23">
        <f t="shared" si="76"/>
        <v>75</v>
      </c>
      <c r="CS23">
        <f t="shared" si="77"/>
        <v>75</v>
      </c>
      <c r="CT23">
        <f t="shared" si="78"/>
        <v>18.5</v>
      </c>
      <c r="CU23">
        <f t="shared" si="79"/>
        <v>18.5</v>
      </c>
      <c r="CV23" t="b">
        <f t="shared" si="80"/>
        <v>0</v>
      </c>
      <c r="CX23">
        <v>12</v>
      </c>
      <c r="CY23">
        <f t="shared" si="81"/>
        <v>75</v>
      </c>
      <c r="CZ23">
        <f t="shared" si="82"/>
        <v>80</v>
      </c>
      <c r="DA23">
        <f t="shared" si="83"/>
        <v>-5</v>
      </c>
      <c r="DB23">
        <f t="shared" si="84"/>
        <v>5</v>
      </c>
      <c r="DC23">
        <f t="shared" si="85"/>
        <v>5</v>
      </c>
      <c r="DD23">
        <f t="shared" si="86"/>
        <v>3</v>
      </c>
      <c r="DE23" t="b">
        <f t="shared" si="87"/>
        <v>0</v>
      </c>
      <c r="DF23">
        <f t="shared" si="88"/>
        <v>3</v>
      </c>
      <c r="DH23">
        <v>12</v>
      </c>
      <c r="DI23">
        <f t="shared" si="89"/>
        <v>75</v>
      </c>
      <c r="DJ23">
        <f t="shared" si="23"/>
        <v>0</v>
      </c>
      <c r="DK23">
        <f t="shared" si="90"/>
        <v>75</v>
      </c>
      <c r="DL23">
        <f t="shared" si="91"/>
        <v>75</v>
      </c>
      <c r="DM23">
        <f t="shared" si="92"/>
        <v>75</v>
      </c>
      <c r="DN23">
        <f t="shared" si="93"/>
        <v>19.5</v>
      </c>
      <c r="DO23">
        <f t="shared" si="94"/>
        <v>19.5</v>
      </c>
      <c r="DP23" t="b">
        <f t="shared" si="95"/>
        <v>0</v>
      </c>
      <c r="DR23">
        <v>12</v>
      </c>
      <c r="DS23">
        <f t="shared" si="96"/>
        <v>75</v>
      </c>
      <c r="DT23">
        <f t="shared" si="25"/>
        <v>0</v>
      </c>
      <c r="DU23">
        <f t="shared" si="97"/>
        <v>75</v>
      </c>
      <c r="DV23">
        <f t="shared" si="98"/>
        <v>75</v>
      </c>
      <c r="DW23">
        <f t="shared" si="99"/>
        <v>75</v>
      </c>
      <c r="DX23">
        <f t="shared" si="100"/>
        <v>19.5</v>
      </c>
      <c r="DY23">
        <f t="shared" si="101"/>
        <v>19.5</v>
      </c>
      <c r="DZ23" t="b">
        <f t="shared" si="102"/>
        <v>0</v>
      </c>
      <c r="EB23">
        <v>12</v>
      </c>
      <c r="EC23">
        <f t="shared" si="103"/>
        <v>75</v>
      </c>
      <c r="ED23">
        <f t="shared" si="27"/>
        <v>0</v>
      </c>
      <c r="EE23">
        <f t="shared" si="104"/>
        <v>75</v>
      </c>
      <c r="EF23">
        <f t="shared" si="105"/>
        <v>75</v>
      </c>
      <c r="EG23">
        <f t="shared" si="106"/>
        <v>75</v>
      </c>
      <c r="EH23">
        <f t="shared" si="107"/>
        <v>19.5</v>
      </c>
      <c r="EI23">
        <f t="shared" si="108"/>
        <v>19.5</v>
      </c>
      <c r="EJ23" t="b">
        <f t="shared" si="109"/>
        <v>0</v>
      </c>
      <c r="EL23">
        <v>12</v>
      </c>
      <c r="EM23">
        <f t="shared" si="110"/>
        <v>80</v>
      </c>
      <c r="EN23">
        <f t="shared" si="29"/>
        <v>0</v>
      </c>
      <c r="EO23">
        <f t="shared" si="111"/>
        <v>80</v>
      </c>
      <c r="EP23">
        <f t="shared" si="112"/>
        <v>80</v>
      </c>
      <c r="EQ23">
        <f t="shared" si="113"/>
        <v>80</v>
      </c>
      <c r="ER23">
        <f t="shared" si="114"/>
        <v>25</v>
      </c>
      <c r="ES23">
        <f t="shared" si="115"/>
        <v>25</v>
      </c>
      <c r="ET23" t="b">
        <f t="shared" si="116"/>
        <v>0</v>
      </c>
      <c r="EV23">
        <v>12</v>
      </c>
      <c r="EW23">
        <f t="shared" si="117"/>
        <v>80</v>
      </c>
      <c r="EX23">
        <f t="shared" si="31"/>
        <v>0</v>
      </c>
      <c r="EY23">
        <f t="shared" si="118"/>
        <v>80</v>
      </c>
      <c r="EZ23">
        <f t="shared" si="119"/>
        <v>80</v>
      </c>
      <c r="FA23">
        <f t="shared" si="120"/>
        <v>80</v>
      </c>
      <c r="FB23">
        <f t="shared" si="121"/>
        <v>25</v>
      </c>
      <c r="FC23">
        <f t="shared" si="122"/>
        <v>25</v>
      </c>
      <c r="FD23" t="b">
        <f t="shared" si="123"/>
        <v>0</v>
      </c>
      <c r="FF23">
        <v>12</v>
      </c>
      <c r="FG23">
        <f t="shared" si="124"/>
        <v>80</v>
      </c>
      <c r="FH23">
        <f t="shared" si="33"/>
        <v>0</v>
      </c>
      <c r="FI23">
        <f t="shared" si="125"/>
        <v>80</v>
      </c>
      <c r="FJ23">
        <f t="shared" si="126"/>
        <v>80</v>
      </c>
      <c r="FK23">
        <f t="shared" si="127"/>
        <v>80</v>
      </c>
      <c r="FL23">
        <f t="shared" si="128"/>
        <v>25</v>
      </c>
      <c r="FM23">
        <f t="shared" si="129"/>
        <v>25</v>
      </c>
      <c r="FN23" t="b">
        <f t="shared" si="130"/>
        <v>0</v>
      </c>
      <c r="FP23">
        <v>12</v>
      </c>
      <c r="FQ23">
        <f t="shared" si="35"/>
        <v>0</v>
      </c>
      <c r="FR23">
        <f t="shared" si="36"/>
        <v>0</v>
      </c>
      <c r="FS23">
        <f t="shared" si="131"/>
        <v>0</v>
      </c>
      <c r="FT23">
        <f t="shared" si="132"/>
        <v>0</v>
      </c>
      <c r="FU23" t="b">
        <f t="shared" si="133"/>
        <v>0</v>
      </c>
      <c r="FV23" t="e">
        <f t="shared" si="134"/>
        <v>#N/A</v>
      </c>
      <c r="FW23" t="b">
        <f t="shared" si="135"/>
        <v>0</v>
      </c>
      <c r="FX23" t="b">
        <f t="shared" si="136"/>
        <v>0</v>
      </c>
      <c r="FZ23">
        <v>12</v>
      </c>
      <c r="GA23">
        <f t="shared" si="38"/>
        <v>0</v>
      </c>
      <c r="GB23">
        <f t="shared" si="39"/>
        <v>0</v>
      </c>
      <c r="GC23">
        <f t="shared" si="137"/>
        <v>0</v>
      </c>
      <c r="GD23">
        <f t="shared" si="138"/>
        <v>0</v>
      </c>
      <c r="GE23" t="b">
        <f t="shared" si="139"/>
        <v>0</v>
      </c>
      <c r="GF23" t="e">
        <f t="shared" si="140"/>
        <v>#N/A</v>
      </c>
      <c r="GG23" t="b">
        <f t="shared" si="141"/>
        <v>0</v>
      </c>
      <c r="GH23" t="b">
        <f t="shared" si="142"/>
        <v>0</v>
      </c>
      <c r="GJ23">
        <v>12</v>
      </c>
      <c r="GK23">
        <f t="shared" si="41"/>
        <v>0</v>
      </c>
      <c r="GL23">
        <f t="shared" si="42"/>
        <v>0</v>
      </c>
      <c r="GM23">
        <f t="shared" si="143"/>
        <v>0</v>
      </c>
      <c r="GN23">
        <f t="shared" si="144"/>
        <v>0</v>
      </c>
      <c r="GO23" t="b">
        <f t="shared" si="145"/>
        <v>0</v>
      </c>
      <c r="GP23" t="e">
        <f t="shared" si="146"/>
        <v>#N/A</v>
      </c>
      <c r="GQ23" t="b">
        <f t="shared" si="147"/>
        <v>0</v>
      </c>
      <c r="GR23" t="b">
        <f t="shared" si="148"/>
        <v>0</v>
      </c>
    </row>
    <row r="24" spans="1:200" x14ac:dyDescent="0.25">
      <c r="A24">
        <v>13</v>
      </c>
      <c r="B24">
        <v>50</v>
      </c>
      <c r="C24">
        <v>55</v>
      </c>
      <c r="D24">
        <v>45</v>
      </c>
      <c r="J24" s="25" t="s">
        <v>36</v>
      </c>
      <c r="K24" s="26"/>
      <c r="L24" s="26"/>
      <c r="M24" s="26"/>
      <c r="N24" s="26"/>
      <c r="O24" s="26"/>
      <c r="P24" s="27"/>
      <c r="AB24">
        <f t="shared" si="44"/>
        <v>2</v>
      </c>
      <c r="AC24">
        <f t="shared" si="45"/>
        <v>3</v>
      </c>
      <c r="AD24">
        <f t="shared" si="46"/>
        <v>1</v>
      </c>
      <c r="AE24" t="str">
        <f t="shared" si="47"/>
        <v>na</v>
      </c>
      <c r="AF24" t="str">
        <f t="shared" si="48"/>
        <v>na</v>
      </c>
      <c r="AG24" t="str">
        <f t="shared" si="49"/>
        <v>na</v>
      </c>
      <c r="AI24">
        <f t="shared" ref="AI24:AI26" si="158">_xlfn.RANK.AVG(B24,$B24:$G24,1)</f>
        <v>2</v>
      </c>
      <c r="AJ24">
        <f t="shared" ref="AJ24:AJ26" si="159">_xlfn.RANK.AVG(C24,$B24:$G24,1)</f>
        <v>3</v>
      </c>
      <c r="AK24">
        <f t="shared" ref="AK24:AK26" si="160">_xlfn.RANK.AVG(D24,$B24:$G24,1)</f>
        <v>1</v>
      </c>
      <c r="AL24" t="e">
        <f t="shared" si="12"/>
        <v>#N/A</v>
      </c>
      <c r="AM24" t="e">
        <f t="shared" si="12"/>
        <v>#N/A</v>
      </c>
      <c r="AN24" t="e">
        <f t="shared" si="12"/>
        <v>#N/A</v>
      </c>
      <c r="AY24">
        <f t="shared" si="13"/>
        <v>1</v>
      </c>
      <c r="AZ24">
        <v>13</v>
      </c>
      <c r="BA24">
        <f t="shared" si="50"/>
        <v>50</v>
      </c>
      <c r="BB24">
        <f t="shared" si="51"/>
        <v>55</v>
      </c>
      <c r="BC24">
        <f t="shared" si="52"/>
        <v>-5</v>
      </c>
      <c r="BD24">
        <f t="shared" si="53"/>
        <v>5</v>
      </c>
      <c r="BE24">
        <f t="shared" si="54"/>
        <v>5</v>
      </c>
      <c r="BF24">
        <f t="shared" si="55"/>
        <v>6.5</v>
      </c>
      <c r="BG24" t="b">
        <f t="shared" si="56"/>
        <v>0</v>
      </c>
      <c r="BH24">
        <f t="shared" si="57"/>
        <v>6.5</v>
      </c>
      <c r="BJ24">
        <v>13</v>
      </c>
      <c r="BK24">
        <f t="shared" si="58"/>
        <v>50</v>
      </c>
      <c r="BL24">
        <f t="shared" si="59"/>
        <v>45</v>
      </c>
      <c r="BM24">
        <f t="shared" si="150"/>
        <v>5</v>
      </c>
      <c r="BN24">
        <f t="shared" si="156"/>
        <v>5</v>
      </c>
      <c r="BO24">
        <f t="shared" si="151"/>
        <v>5</v>
      </c>
      <c r="BP24">
        <f t="shared" si="152"/>
        <v>5.5</v>
      </c>
      <c r="BQ24">
        <f t="shared" si="153"/>
        <v>5.5</v>
      </c>
      <c r="BR24" t="b">
        <f t="shared" si="154"/>
        <v>0</v>
      </c>
      <c r="BT24">
        <v>13</v>
      </c>
      <c r="BU24">
        <f t="shared" si="61"/>
        <v>50</v>
      </c>
      <c r="BV24">
        <f t="shared" si="16"/>
        <v>0</v>
      </c>
      <c r="BW24">
        <f t="shared" si="155"/>
        <v>50</v>
      </c>
      <c r="BX24">
        <f t="shared" si="62"/>
        <v>50</v>
      </c>
      <c r="BY24">
        <f t="shared" si="63"/>
        <v>50</v>
      </c>
      <c r="BZ24">
        <f t="shared" si="64"/>
        <v>4.5</v>
      </c>
      <c r="CA24">
        <f t="shared" si="65"/>
        <v>4.5</v>
      </c>
      <c r="CB24" t="b">
        <f t="shared" si="66"/>
        <v>0</v>
      </c>
      <c r="CD24">
        <v>13</v>
      </c>
      <c r="CE24">
        <f t="shared" si="67"/>
        <v>50</v>
      </c>
      <c r="CF24">
        <f t="shared" si="18"/>
        <v>0</v>
      </c>
      <c r="CG24">
        <f t="shared" si="68"/>
        <v>50</v>
      </c>
      <c r="CH24">
        <f t="shared" si="69"/>
        <v>50</v>
      </c>
      <c r="CI24">
        <f t="shared" si="70"/>
        <v>50</v>
      </c>
      <c r="CJ24">
        <f t="shared" si="71"/>
        <v>4.5</v>
      </c>
      <c r="CK24">
        <f t="shared" si="72"/>
        <v>4.5</v>
      </c>
      <c r="CL24" t="b">
        <f t="shared" si="73"/>
        <v>0</v>
      </c>
      <c r="CN24">
        <v>13</v>
      </c>
      <c r="CO24">
        <f t="shared" si="74"/>
        <v>50</v>
      </c>
      <c r="CP24">
        <f t="shared" si="20"/>
        <v>0</v>
      </c>
      <c r="CQ24">
        <f t="shared" si="75"/>
        <v>50</v>
      </c>
      <c r="CR24">
        <f t="shared" si="76"/>
        <v>50</v>
      </c>
      <c r="CS24">
        <f t="shared" si="77"/>
        <v>50</v>
      </c>
      <c r="CT24">
        <f t="shared" si="78"/>
        <v>4.5</v>
      </c>
      <c r="CU24">
        <f t="shared" si="79"/>
        <v>4.5</v>
      </c>
      <c r="CV24" t="b">
        <f t="shared" si="80"/>
        <v>0</v>
      </c>
      <c r="CX24">
        <v>13</v>
      </c>
      <c r="CY24">
        <f t="shared" si="81"/>
        <v>55</v>
      </c>
      <c r="CZ24">
        <f t="shared" si="82"/>
        <v>45</v>
      </c>
      <c r="DA24">
        <f t="shared" si="83"/>
        <v>10</v>
      </c>
      <c r="DB24">
        <f t="shared" si="84"/>
        <v>10</v>
      </c>
      <c r="DC24">
        <f t="shared" si="85"/>
        <v>10</v>
      </c>
      <c r="DD24">
        <f t="shared" si="86"/>
        <v>10</v>
      </c>
      <c r="DE24">
        <f t="shared" si="87"/>
        <v>10</v>
      </c>
      <c r="DF24" t="b">
        <f t="shared" si="88"/>
        <v>0</v>
      </c>
      <c r="DH24">
        <v>13</v>
      </c>
      <c r="DI24">
        <f t="shared" si="89"/>
        <v>55</v>
      </c>
      <c r="DJ24">
        <f t="shared" si="23"/>
        <v>0</v>
      </c>
      <c r="DK24">
        <f t="shared" si="90"/>
        <v>55</v>
      </c>
      <c r="DL24">
        <f t="shared" si="91"/>
        <v>55</v>
      </c>
      <c r="DM24">
        <f t="shared" si="92"/>
        <v>55</v>
      </c>
      <c r="DN24">
        <f t="shared" si="93"/>
        <v>7.5</v>
      </c>
      <c r="DO24">
        <f t="shared" si="94"/>
        <v>7.5</v>
      </c>
      <c r="DP24" t="b">
        <f t="shared" si="95"/>
        <v>0</v>
      </c>
      <c r="DR24">
        <v>13</v>
      </c>
      <c r="DS24">
        <f t="shared" si="96"/>
        <v>55</v>
      </c>
      <c r="DT24">
        <f t="shared" si="25"/>
        <v>0</v>
      </c>
      <c r="DU24">
        <f t="shared" si="97"/>
        <v>55</v>
      </c>
      <c r="DV24">
        <f t="shared" si="98"/>
        <v>55</v>
      </c>
      <c r="DW24">
        <f t="shared" si="99"/>
        <v>55</v>
      </c>
      <c r="DX24">
        <f t="shared" si="100"/>
        <v>7.5</v>
      </c>
      <c r="DY24">
        <f t="shared" si="101"/>
        <v>7.5</v>
      </c>
      <c r="DZ24" t="b">
        <f t="shared" si="102"/>
        <v>0</v>
      </c>
      <c r="EB24">
        <v>13</v>
      </c>
      <c r="EC24">
        <f t="shared" si="103"/>
        <v>55</v>
      </c>
      <c r="ED24">
        <f t="shared" si="27"/>
        <v>0</v>
      </c>
      <c r="EE24">
        <f t="shared" si="104"/>
        <v>55</v>
      </c>
      <c r="EF24">
        <f t="shared" si="105"/>
        <v>55</v>
      </c>
      <c r="EG24">
        <f t="shared" si="106"/>
        <v>55</v>
      </c>
      <c r="EH24">
        <f t="shared" si="107"/>
        <v>7.5</v>
      </c>
      <c r="EI24">
        <f t="shared" si="108"/>
        <v>7.5</v>
      </c>
      <c r="EJ24" t="b">
        <f t="shared" si="109"/>
        <v>0</v>
      </c>
      <c r="EL24">
        <v>13</v>
      </c>
      <c r="EM24">
        <f t="shared" si="110"/>
        <v>45</v>
      </c>
      <c r="EN24">
        <f t="shared" si="29"/>
        <v>0</v>
      </c>
      <c r="EO24">
        <f t="shared" si="111"/>
        <v>45</v>
      </c>
      <c r="EP24">
        <f t="shared" si="112"/>
        <v>45</v>
      </c>
      <c r="EQ24">
        <f t="shared" si="113"/>
        <v>45</v>
      </c>
      <c r="ER24">
        <f t="shared" si="114"/>
        <v>8</v>
      </c>
      <c r="ES24">
        <f t="shared" si="115"/>
        <v>8</v>
      </c>
      <c r="ET24" t="b">
        <f t="shared" si="116"/>
        <v>0</v>
      </c>
      <c r="EV24">
        <v>13</v>
      </c>
      <c r="EW24">
        <f t="shared" si="117"/>
        <v>45</v>
      </c>
      <c r="EX24">
        <f t="shared" si="31"/>
        <v>0</v>
      </c>
      <c r="EY24">
        <f t="shared" si="118"/>
        <v>45</v>
      </c>
      <c r="EZ24">
        <f t="shared" si="119"/>
        <v>45</v>
      </c>
      <c r="FA24">
        <f t="shared" si="120"/>
        <v>45</v>
      </c>
      <c r="FB24">
        <f t="shared" si="121"/>
        <v>8</v>
      </c>
      <c r="FC24">
        <f t="shared" si="122"/>
        <v>8</v>
      </c>
      <c r="FD24" t="b">
        <f t="shared" si="123"/>
        <v>0</v>
      </c>
      <c r="FF24">
        <v>13</v>
      </c>
      <c r="FG24">
        <f t="shared" si="124"/>
        <v>45</v>
      </c>
      <c r="FH24">
        <f t="shared" si="33"/>
        <v>0</v>
      </c>
      <c r="FI24">
        <f t="shared" si="125"/>
        <v>45</v>
      </c>
      <c r="FJ24">
        <f t="shared" si="126"/>
        <v>45</v>
      </c>
      <c r="FK24">
        <f t="shared" si="127"/>
        <v>45</v>
      </c>
      <c r="FL24">
        <f t="shared" si="128"/>
        <v>8</v>
      </c>
      <c r="FM24">
        <f t="shared" si="129"/>
        <v>8</v>
      </c>
      <c r="FN24" t="b">
        <f t="shared" si="130"/>
        <v>0</v>
      </c>
      <c r="FP24">
        <v>13</v>
      </c>
      <c r="FQ24">
        <f t="shared" si="35"/>
        <v>0</v>
      </c>
      <c r="FR24">
        <f t="shared" si="36"/>
        <v>0</v>
      </c>
      <c r="FS24">
        <f t="shared" si="131"/>
        <v>0</v>
      </c>
      <c r="FT24">
        <f t="shared" si="132"/>
        <v>0</v>
      </c>
      <c r="FU24" t="b">
        <f t="shared" si="133"/>
        <v>0</v>
      </c>
      <c r="FV24" t="e">
        <f t="shared" si="134"/>
        <v>#N/A</v>
      </c>
      <c r="FW24" t="b">
        <f t="shared" si="135"/>
        <v>0</v>
      </c>
      <c r="FX24" t="b">
        <f t="shared" si="136"/>
        <v>0</v>
      </c>
      <c r="FZ24">
        <v>13</v>
      </c>
      <c r="GA24">
        <f t="shared" si="38"/>
        <v>0</v>
      </c>
      <c r="GB24">
        <f t="shared" si="39"/>
        <v>0</v>
      </c>
      <c r="GC24">
        <f t="shared" si="137"/>
        <v>0</v>
      </c>
      <c r="GD24">
        <f t="shared" si="138"/>
        <v>0</v>
      </c>
      <c r="GE24" t="b">
        <f t="shared" si="139"/>
        <v>0</v>
      </c>
      <c r="GF24" t="e">
        <f t="shared" si="140"/>
        <v>#N/A</v>
      </c>
      <c r="GG24" t="b">
        <f t="shared" si="141"/>
        <v>0</v>
      </c>
      <c r="GH24" t="b">
        <f t="shared" si="142"/>
        <v>0</v>
      </c>
      <c r="GJ24">
        <v>13</v>
      </c>
      <c r="GK24">
        <f t="shared" si="41"/>
        <v>0</v>
      </c>
      <c r="GL24">
        <f t="shared" si="42"/>
        <v>0</v>
      </c>
      <c r="GM24">
        <f t="shared" si="143"/>
        <v>0</v>
      </c>
      <c r="GN24">
        <f t="shared" si="144"/>
        <v>0</v>
      </c>
      <c r="GO24" t="b">
        <f t="shared" si="145"/>
        <v>0</v>
      </c>
      <c r="GP24" t="e">
        <f t="shared" si="146"/>
        <v>#N/A</v>
      </c>
      <c r="GQ24" t="b">
        <f t="shared" si="147"/>
        <v>0</v>
      </c>
      <c r="GR24" t="b">
        <f t="shared" si="148"/>
        <v>0</v>
      </c>
    </row>
    <row r="25" spans="1:200" x14ac:dyDescent="0.25">
      <c r="A25">
        <v>14</v>
      </c>
      <c r="B25">
        <v>70</v>
      </c>
      <c r="C25">
        <v>60</v>
      </c>
      <c r="D25">
        <v>55</v>
      </c>
      <c r="J25" s="8"/>
      <c r="K25" s="1" t="str">
        <f t="shared" ref="K25:P25" si="161">S14</f>
        <v>Prac 1</v>
      </c>
      <c r="L25" s="1" t="str">
        <f t="shared" si="161"/>
        <v>Prac 2</v>
      </c>
      <c r="M25" s="1" t="str">
        <f t="shared" si="161"/>
        <v>Prac 3</v>
      </c>
      <c r="N25" s="1" t="str">
        <f t="shared" si="161"/>
        <v>D</v>
      </c>
      <c r="O25" s="1" t="str">
        <f t="shared" si="161"/>
        <v>E</v>
      </c>
      <c r="P25" s="9" t="str">
        <f t="shared" si="161"/>
        <v>F</v>
      </c>
      <c r="Q25" s="3"/>
      <c r="Y25" s="3"/>
      <c r="AB25">
        <f t="shared" si="44"/>
        <v>3</v>
      </c>
      <c r="AC25">
        <f t="shared" si="45"/>
        <v>2</v>
      </c>
      <c r="AD25">
        <f t="shared" si="46"/>
        <v>1</v>
      </c>
      <c r="AE25" t="str">
        <f t="shared" si="47"/>
        <v>na</v>
      </c>
      <c r="AF25" t="str">
        <f t="shared" si="48"/>
        <v>na</v>
      </c>
      <c r="AG25" t="str">
        <f t="shared" si="49"/>
        <v>na</v>
      </c>
      <c r="AI25">
        <f t="shared" si="158"/>
        <v>3</v>
      </c>
      <c r="AJ25">
        <f t="shared" si="159"/>
        <v>2</v>
      </c>
      <c r="AK25">
        <f t="shared" si="160"/>
        <v>1</v>
      </c>
      <c r="AL25" t="e">
        <f t="shared" si="12"/>
        <v>#N/A</v>
      </c>
      <c r="AM25" t="e">
        <f t="shared" si="12"/>
        <v>#N/A</v>
      </c>
      <c r="AN25" t="e">
        <f t="shared" si="12"/>
        <v>#N/A</v>
      </c>
      <c r="AY25">
        <f t="shared" si="13"/>
        <v>1</v>
      </c>
      <c r="AZ25">
        <v>14</v>
      </c>
      <c r="BA25">
        <f t="shared" si="50"/>
        <v>70</v>
      </c>
      <c r="BB25">
        <f t="shared" si="51"/>
        <v>60</v>
      </c>
      <c r="BC25">
        <f t="shared" si="52"/>
        <v>10</v>
      </c>
      <c r="BD25">
        <f t="shared" si="53"/>
        <v>10</v>
      </c>
      <c r="BE25">
        <f t="shared" si="54"/>
        <v>10</v>
      </c>
      <c r="BF25">
        <f t="shared" si="55"/>
        <v>14</v>
      </c>
      <c r="BG25">
        <f t="shared" si="56"/>
        <v>14</v>
      </c>
      <c r="BH25" t="b">
        <f t="shared" si="57"/>
        <v>0</v>
      </c>
      <c r="BJ25">
        <v>14</v>
      </c>
      <c r="BK25">
        <f t="shared" si="58"/>
        <v>70</v>
      </c>
      <c r="BL25">
        <f t="shared" si="59"/>
        <v>55</v>
      </c>
      <c r="BM25">
        <f t="shared" si="150"/>
        <v>15</v>
      </c>
      <c r="BN25">
        <f t="shared" si="156"/>
        <v>15</v>
      </c>
      <c r="BO25">
        <f t="shared" si="151"/>
        <v>15</v>
      </c>
      <c r="BP25">
        <f t="shared" si="152"/>
        <v>19</v>
      </c>
      <c r="BQ25">
        <f t="shared" si="153"/>
        <v>19</v>
      </c>
      <c r="BR25" t="b">
        <f t="shared" si="154"/>
        <v>0</v>
      </c>
      <c r="BT25">
        <v>14</v>
      </c>
      <c r="BU25">
        <f t="shared" si="61"/>
        <v>70</v>
      </c>
      <c r="BV25">
        <f t="shared" si="16"/>
        <v>0</v>
      </c>
      <c r="BW25">
        <f t="shared" si="155"/>
        <v>70</v>
      </c>
      <c r="BX25">
        <f t="shared" si="62"/>
        <v>70</v>
      </c>
      <c r="BY25">
        <f t="shared" si="63"/>
        <v>70</v>
      </c>
      <c r="BZ25">
        <f t="shared" si="64"/>
        <v>15</v>
      </c>
      <c r="CA25">
        <f t="shared" si="65"/>
        <v>15</v>
      </c>
      <c r="CB25" t="b">
        <f t="shared" si="66"/>
        <v>0</v>
      </c>
      <c r="CD25">
        <v>14</v>
      </c>
      <c r="CE25">
        <f t="shared" si="67"/>
        <v>70</v>
      </c>
      <c r="CF25">
        <f t="shared" si="18"/>
        <v>0</v>
      </c>
      <c r="CG25">
        <f t="shared" si="68"/>
        <v>70</v>
      </c>
      <c r="CH25">
        <f t="shared" si="69"/>
        <v>70</v>
      </c>
      <c r="CI25">
        <f t="shared" si="70"/>
        <v>70</v>
      </c>
      <c r="CJ25">
        <f t="shared" si="71"/>
        <v>15</v>
      </c>
      <c r="CK25">
        <f t="shared" si="72"/>
        <v>15</v>
      </c>
      <c r="CL25" t="b">
        <f t="shared" si="73"/>
        <v>0</v>
      </c>
      <c r="CN25">
        <v>14</v>
      </c>
      <c r="CO25">
        <f t="shared" si="74"/>
        <v>70</v>
      </c>
      <c r="CP25">
        <f t="shared" si="20"/>
        <v>0</v>
      </c>
      <c r="CQ25">
        <f t="shared" si="75"/>
        <v>70</v>
      </c>
      <c r="CR25">
        <f t="shared" si="76"/>
        <v>70</v>
      </c>
      <c r="CS25">
        <f t="shared" si="77"/>
        <v>70</v>
      </c>
      <c r="CT25">
        <f t="shared" si="78"/>
        <v>15</v>
      </c>
      <c r="CU25">
        <f t="shared" si="79"/>
        <v>15</v>
      </c>
      <c r="CV25" t="b">
        <f t="shared" si="80"/>
        <v>0</v>
      </c>
      <c r="CX25">
        <v>14</v>
      </c>
      <c r="CY25">
        <f t="shared" si="81"/>
        <v>60</v>
      </c>
      <c r="CZ25">
        <f t="shared" si="82"/>
        <v>55</v>
      </c>
      <c r="DA25">
        <f t="shared" si="83"/>
        <v>5</v>
      </c>
      <c r="DB25">
        <f t="shared" si="84"/>
        <v>5</v>
      </c>
      <c r="DC25">
        <f t="shared" si="85"/>
        <v>5</v>
      </c>
      <c r="DD25">
        <f t="shared" si="86"/>
        <v>3</v>
      </c>
      <c r="DE25">
        <f t="shared" si="87"/>
        <v>3</v>
      </c>
      <c r="DF25" t="b">
        <f t="shared" si="88"/>
        <v>0</v>
      </c>
      <c r="DH25">
        <v>14</v>
      </c>
      <c r="DI25">
        <f t="shared" si="89"/>
        <v>60</v>
      </c>
      <c r="DJ25">
        <f t="shared" si="23"/>
        <v>0</v>
      </c>
      <c r="DK25">
        <f t="shared" si="90"/>
        <v>60</v>
      </c>
      <c r="DL25">
        <f t="shared" si="91"/>
        <v>60</v>
      </c>
      <c r="DM25">
        <f t="shared" si="92"/>
        <v>60</v>
      </c>
      <c r="DN25">
        <f t="shared" si="93"/>
        <v>12.5</v>
      </c>
      <c r="DO25">
        <f t="shared" si="94"/>
        <v>12.5</v>
      </c>
      <c r="DP25" t="b">
        <f t="shared" si="95"/>
        <v>0</v>
      </c>
      <c r="DR25">
        <v>14</v>
      </c>
      <c r="DS25">
        <f t="shared" si="96"/>
        <v>60</v>
      </c>
      <c r="DT25">
        <f t="shared" si="25"/>
        <v>0</v>
      </c>
      <c r="DU25">
        <f t="shared" si="97"/>
        <v>60</v>
      </c>
      <c r="DV25">
        <f t="shared" si="98"/>
        <v>60</v>
      </c>
      <c r="DW25">
        <f t="shared" si="99"/>
        <v>60</v>
      </c>
      <c r="DX25">
        <f t="shared" si="100"/>
        <v>12.5</v>
      </c>
      <c r="DY25">
        <f t="shared" si="101"/>
        <v>12.5</v>
      </c>
      <c r="DZ25" t="b">
        <f t="shared" si="102"/>
        <v>0</v>
      </c>
      <c r="EB25">
        <v>14</v>
      </c>
      <c r="EC25">
        <f t="shared" si="103"/>
        <v>60</v>
      </c>
      <c r="ED25">
        <f t="shared" si="27"/>
        <v>0</v>
      </c>
      <c r="EE25">
        <f t="shared" si="104"/>
        <v>60</v>
      </c>
      <c r="EF25">
        <f t="shared" si="105"/>
        <v>60</v>
      </c>
      <c r="EG25">
        <f t="shared" si="106"/>
        <v>60</v>
      </c>
      <c r="EH25">
        <f t="shared" si="107"/>
        <v>12.5</v>
      </c>
      <c r="EI25">
        <f t="shared" si="108"/>
        <v>12.5</v>
      </c>
      <c r="EJ25" t="b">
        <f t="shared" si="109"/>
        <v>0</v>
      </c>
      <c r="EL25">
        <v>14</v>
      </c>
      <c r="EM25">
        <f t="shared" si="110"/>
        <v>55</v>
      </c>
      <c r="EN25">
        <f t="shared" si="29"/>
        <v>0</v>
      </c>
      <c r="EO25">
        <f t="shared" si="111"/>
        <v>55</v>
      </c>
      <c r="EP25">
        <f t="shared" si="112"/>
        <v>55</v>
      </c>
      <c r="EQ25">
        <f t="shared" si="113"/>
        <v>55</v>
      </c>
      <c r="ER25">
        <f t="shared" si="114"/>
        <v>14</v>
      </c>
      <c r="ES25">
        <f t="shared" si="115"/>
        <v>14</v>
      </c>
      <c r="ET25" t="b">
        <f t="shared" si="116"/>
        <v>0</v>
      </c>
      <c r="EV25">
        <v>14</v>
      </c>
      <c r="EW25">
        <f t="shared" si="117"/>
        <v>55</v>
      </c>
      <c r="EX25">
        <f t="shared" si="31"/>
        <v>0</v>
      </c>
      <c r="EY25">
        <f t="shared" si="118"/>
        <v>55</v>
      </c>
      <c r="EZ25">
        <f t="shared" si="119"/>
        <v>55</v>
      </c>
      <c r="FA25">
        <f t="shared" si="120"/>
        <v>55</v>
      </c>
      <c r="FB25">
        <f t="shared" si="121"/>
        <v>14</v>
      </c>
      <c r="FC25">
        <f t="shared" si="122"/>
        <v>14</v>
      </c>
      <c r="FD25" t="b">
        <f t="shared" si="123"/>
        <v>0</v>
      </c>
      <c r="FF25">
        <v>14</v>
      </c>
      <c r="FG25">
        <f t="shared" si="124"/>
        <v>55</v>
      </c>
      <c r="FH25">
        <f t="shared" si="33"/>
        <v>0</v>
      </c>
      <c r="FI25">
        <f t="shared" si="125"/>
        <v>55</v>
      </c>
      <c r="FJ25">
        <f t="shared" si="126"/>
        <v>55</v>
      </c>
      <c r="FK25">
        <f t="shared" si="127"/>
        <v>55</v>
      </c>
      <c r="FL25">
        <f t="shared" si="128"/>
        <v>14</v>
      </c>
      <c r="FM25">
        <f t="shared" si="129"/>
        <v>14</v>
      </c>
      <c r="FN25" t="b">
        <f t="shared" si="130"/>
        <v>0</v>
      </c>
      <c r="FP25">
        <v>14</v>
      </c>
      <c r="FQ25">
        <f t="shared" si="35"/>
        <v>0</v>
      </c>
      <c r="FR25">
        <f t="shared" si="36"/>
        <v>0</v>
      </c>
      <c r="FS25">
        <f t="shared" si="131"/>
        <v>0</v>
      </c>
      <c r="FT25">
        <f t="shared" si="132"/>
        <v>0</v>
      </c>
      <c r="FU25" t="b">
        <f t="shared" si="133"/>
        <v>0</v>
      </c>
      <c r="FV25" t="e">
        <f t="shared" si="134"/>
        <v>#N/A</v>
      </c>
      <c r="FW25" t="b">
        <f t="shared" si="135"/>
        <v>0</v>
      </c>
      <c r="FX25" t="b">
        <f t="shared" si="136"/>
        <v>0</v>
      </c>
      <c r="FZ25">
        <v>14</v>
      </c>
      <c r="GA25">
        <f t="shared" si="38"/>
        <v>0</v>
      </c>
      <c r="GB25">
        <f t="shared" si="39"/>
        <v>0</v>
      </c>
      <c r="GC25">
        <f t="shared" si="137"/>
        <v>0</v>
      </c>
      <c r="GD25">
        <f t="shared" si="138"/>
        <v>0</v>
      </c>
      <c r="GE25" t="b">
        <f t="shared" si="139"/>
        <v>0</v>
      </c>
      <c r="GF25" t="e">
        <f t="shared" si="140"/>
        <v>#N/A</v>
      </c>
      <c r="GG25" t="b">
        <f t="shared" si="141"/>
        <v>0</v>
      </c>
      <c r="GH25" t="b">
        <f t="shared" si="142"/>
        <v>0</v>
      </c>
      <c r="GJ25">
        <v>14</v>
      </c>
      <c r="GK25">
        <f t="shared" si="41"/>
        <v>0</v>
      </c>
      <c r="GL25">
        <f t="shared" si="42"/>
        <v>0</v>
      </c>
      <c r="GM25">
        <f t="shared" si="143"/>
        <v>0</v>
      </c>
      <c r="GN25">
        <f t="shared" si="144"/>
        <v>0</v>
      </c>
      <c r="GO25" t="b">
        <f t="shared" si="145"/>
        <v>0</v>
      </c>
      <c r="GP25" t="e">
        <f t="shared" si="146"/>
        <v>#N/A</v>
      </c>
      <c r="GQ25" t="b">
        <f t="shared" si="147"/>
        <v>0</v>
      </c>
      <c r="GR25" t="b">
        <f t="shared" si="148"/>
        <v>0</v>
      </c>
    </row>
    <row r="26" spans="1:200" x14ac:dyDescent="0.25">
      <c r="A26">
        <v>15</v>
      </c>
      <c r="B26">
        <v>75</v>
      </c>
      <c r="C26">
        <v>80</v>
      </c>
      <c r="D26">
        <v>70</v>
      </c>
      <c r="J26" s="8" t="str">
        <f t="shared" ref="J26:J31" si="162">R15</f>
        <v>Prac 1</v>
      </c>
      <c r="K26" s="18"/>
      <c r="L26" s="18">
        <f>T15</f>
        <v>0.38352019104611551</v>
      </c>
      <c r="M26" s="18">
        <f>IF($AB$7&lt;3,"na",U15)</f>
        <v>2.1953596001063268E-4</v>
      </c>
      <c r="N26" s="18" t="str">
        <f>IF($AB$7&lt;4,"na",V15)</f>
        <v>na</v>
      </c>
      <c r="O26" s="18" t="str">
        <f>IF($AB$7&lt;5,"na",W15)</f>
        <v>na</v>
      </c>
      <c r="P26" s="19" t="str">
        <f>IF($AB$7&lt;6,"na",X15)</f>
        <v>na</v>
      </c>
      <c r="Q26" s="3"/>
      <c r="Y26" s="3"/>
      <c r="AB26">
        <f t="shared" si="44"/>
        <v>2</v>
      </c>
      <c r="AC26">
        <f t="shared" si="45"/>
        <v>3</v>
      </c>
      <c r="AD26">
        <f t="shared" si="46"/>
        <v>1</v>
      </c>
      <c r="AE26" t="str">
        <f t="shared" si="47"/>
        <v>na</v>
      </c>
      <c r="AF26" t="str">
        <f t="shared" si="48"/>
        <v>na</v>
      </c>
      <c r="AG26" t="str">
        <f t="shared" si="49"/>
        <v>na</v>
      </c>
      <c r="AI26">
        <f t="shared" si="158"/>
        <v>2</v>
      </c>
      <c r="AJ26">
        <f t="shared" si="159"/>
        <v>3</v>
      </c>
      <c r="AK26">
        <f t="shared" si="160"/>
        <v>1</v>
      </c>
      <c r="AL26" t="e">
        <f t="shared" si="12"/>
        <v>#N/A</v>
      </c>
      <c r="AM26" t="e">
        <f t="shared" si="12"/>
        <v>#N/A</v>
      </c>
      <c r="AN26" t="e">
        <f t="shared" si="12"/>
        <v>#N/A</v>
      </c>
      <c r="AY26">
        <f t="shared" si="13"/>
        <v>1</v>
      </c>
      <c r="AZ26">
        <v>15</v>
      </c>
      <c r="BA26">
        <f t="shared" si="50"/>
        <v>75</v>
      </c>
      <c r="BB26">
        <f t="shared" si="51"/>
        <v>80</v>
      </c>
      <c r="BC26">
        <f t="shared" si="52"/>
        <v>-5</v>
      </c>
      <c r="BD26">
        <f t="shared" si="53"/>
        <v>5</v>
      </c>
      <c r="BE26">
        <f t="shared" si="54"/>
        <v>5</v>
      </c>
      <c r="BF26">
        <f t="shared" si="55"/>
        <v>6.5</v>
      </c>
      <c r="BG26" t="b">
        <f t="shared" si="56"/>
        <v>0</v>
      </c>
      <c r="BH26">
        <f t="shared" si="57"/>
        <v>6.5</v>
      </c>
      <c r="BJ26">
        <v>15</v>
      </c>
      <c r="BK26">
        <f t="shared" si="58"/>
        <v>75</v>
      </c>
      <c r="BL26">
        <f t="shared" si="59"/>
        <v>70</v>
      </c>
      <c r="BM26">
        <f t="shared" si="150"/>
        <v>5</v>
      </c>
      <c r="BN26">
        <f t="shared" si="156"/>
        <v>5</v>
      </c>
      <c r="BO26">
        <f t="shared" si="151"/>
        <v>5</v>
      </c>
      <c r="BP26">
        <f t="shared" si="152"/>
        <v>5.5</v>
      </c>
      <c r="BQ26">
        <f t="shared" si="153"/>
        <v>5.5</v>
      </c>
      <c r="BR26" t="b">
        <f t="shared" si="154"/>
        <v>0</v>
      </c>
      <c r="BT26">
        <v>15</v>
      </c>
      <c r="BU26">
        <f t="shared" si="61"/>
        <v>75</v>
      </c>
      <c r="BV26">
        <f t="shared" si="16"/>
        <v>0</v>
      </c>
      <c r="BW26">
        <f t="shared" si="155"/>
        <v>75</v>
      </c>
      <c r="BX26">
        <f t="shared" si="62"/>
        <v>75</v>
      </c>
      <c r="BY26">
        <f t="shared" si="63"/>
        <v>75</v>
      </c>
      <c r="BZ26">
        <f t="shared" si="64"/>
        <v>18.5</v>
      </c>
      <c r="CA26">
        <f t="shared" si="65"/>
        <v>18.5</v>
      </c>
      <c r="CB26" t="b">
        <f t="shared" si="66"/>
        <v>0</v>
      </c>
      <c r="CD26">
        <v>15</v>
      </c>
      <c r="CE26">
        <f t="shared" si="67"/>
        <v>75</v>
      </c>
      <c r="CF26">
        <f t="shared" si="18"/>
        <v>0</v>
      </c>
      <c r="CG26">
        <f t="shared" si="68"/>
        <v>75</v>
      </c>
      <c r="CH26">
        <f t="shared" si="69"/>
        <v>75</v>
      </c>
      <c r="CI26">
        <f t="shared" si="70"/>
        <v>75</v>
      </c>
      <c r="CJ26">
        <f t="shared" si="71"/>
        <v>18.5</v>
      </c>
      <c r="CK26">
        <f t="shared" si="72"/>
        <v>18.5</v>
      </c>
      <c r="CL26" t="b">
        <f t="shared" si="73"/>
        <v>0</v>
      </c>
      <c r="CN26">
        <v>15</v>
      </c>
      <c r="CO26">
        <f t="shared" si="74"/>
        <v>75</v>
      </c>
      <c r="CP26">
        <f t="shared" si="20"/>
        <v>0</v>
      </c>
      <c r="CQ26">
        <f t="shared" si="75"/>
        <v>75</v>
      </c>
      <c r="CR26">
        <f t="shared" si="76"/>
        <v>75</v>
      </c>
      <c r="CS26">
        <f t="shared" si="77"/>
        <v>75</v>
      </c>
      <c r="CT26">
        <f t="shared" si="78"/>
        <v>18.5</v>
      </c>
      <c r="CU26">
        <f t="shared" si="79"/>
        <v>18.5</v>
      </c>
      <c r="CV26" t="b">
        <f t="shared" si="80"/>
        <v>0</v>
      </c>
      <c r="CX26">
        <v>15</v>
      </c>
      <c r="CY26">
        <f t="shared" si="81"/>
        <v>80</v>
      </c>
      <c r="CZ26">
        <f t="shared" si="82"/>
        <v>70</v>
      </c>
      <c r="DA26">
        <f t="shared" si="83"/>
        <v>10</v>
      </c>
      <c r="DB26">
        <f t="shared" si="84"/>
        <v>10</v>
      </c>
      <c r="DC26">
        <f t="shared" si="85"/>
        <v>10</v>
      </c>
      <c r="DD26">
        <f t="shared" si="86"/>
        <v>10</v>
      </c>
      <c r="DE26">
        <f t="shared" si="87"/>
        <v>10</v>
      </c>
      <c r="DF26" t="b">
        <f t="shared" si="88"/>
        <v>0</v>
      </c>
      <c r="DH26">
        <v>15</v>
      </c>
      <c r="DI26">
        <f t="shared" si="89"/>
        <v>80</v>
      </c>
      <c r="DJ26">
        <f t="shared" si="23"/>
        <v>0</v>
      </c>
      <c r="DK26">
        <f t="shared" si="90"/>
        <v>80</v>
      </c>
      <c r="DL26">
        <f t="shared" si="91"/>
        <v>80</v>
      </c>
      <c r="DM26">
        <f t="shared" si="92"/>
        <v>80</v>
      </c>
      <c r="DN26">
        <f t="shared" si="93"/>
        <v>22</v>
      </c>
      <c r="DO26">
        <f t="shared" si="94"/>
        <v>22</v>
      </c>
      <c r="DP26" t="b">
        <f t="shared" si="95"/>
        <v>0</v>
      </c>
      <c r="DR26">
        <v>15</v>
      </c>
      <c r="DS26">
        <f t="shared" si="96"/>
        <v>80</v>
      </c>
      <c r="DT26">
        <f t="shared" si="25"/>
        <v>0</v>
      </c>
      <c r="DU26">
        <f t="shared" si="97"/>
        <v>80</v>
      </c>
      <c r="DV26">
        <f t="shared" si="98"/>
        <v>80</v>
      </c>
      <c r="DW26">
        <f t="shared" si="99"/>
        <v>80</v>
      </c>
      <c r="DX26">
        <f t="shared" si="100"/>
        <v>22</v>
      </c>
      <c r="DY26">
        <f t="shared" si="101"/>
        <v>22</v>
      </c>
      <c r="DZ26" t="b">
        <f t="shared" si="102"/>
        <v>0</v>
      </c>
      <c r="EB26">
        <v>15</v>
      </c>
      <c r="EC26">
        <f t="shared" si="103"/>
        <v>80</v>
      </c>
      <c r="ED26">
        <f t="shared" si="27"/>
        <v>0</v>
      </c>
      <c r="EE26">
        <f t="shared" si="104"/>
        <v>80</v>
      </c>
      <c r="EF26">
        <f t="shared" si="105"/>
        <v>80</v>
      </c>
      <c r="EG26">
        <f t="shared" si="106"/>
        <v>80</v>
      </c>
      <c r="EH26">
        <f t="shared" si="107"/>
        <v>22</v>
      </c>
      <c r="EI26">
        <f t="shared" si="108"/>
        <v>22</v>
      </c>
      <c r="EJ26" t="b">
        <f t="shared" si="109"/>
        <v>0</v>
      </c>
      <c r="EL26">
        <v>15</v>
      </c>
      <c r="EM26">
        <f t="shared" si="110"/>
        <v>70</v>
      </c>
      <c r="EN26">
        <f t="shared" si="29"/>
        <v>0</v>
      </c>
      <c r="EO26">
        <f t="shared" si="111"/>
        <v>70</v>
      </c>
      <c r="EP26">
        <f t="shared" si="112"/>
        <v>70</v>
      </c>
      <c r="EQ26">
        <f t="shared" si="113"/>
        <v>70</v>
      </c>
      <c r="ER26">
        <f t="shared" si="114"/>
        <v>19.5</v>
      </c>
      <c r="ES26">
        <f t="shared" si="115"/>
        <v>19.5</v>
      </c>
      <c r="ET26" t="b">
        <f t="shared" si="116"/>
        <v>0</v>
      </c>
      <c r="EV26">
        <v>15</v>
      </c>
      <c r="EW26">
        <f t="shared" si="117"/>
        <v>70</v>
      </c>
      <c r="EX26">
        <f t="shared" si="31"/>
        <v>0</v>
      </c>
      <c r="EY26">
        <f t="shared" si="118"/>
        <v>70</v>
      </c>
      <c r="EZ26">
        <f t="shared" si="119"/>
        <v>70</v>
      </c>
      <c r="FA26">
        <f t="shared" si="120"/>
        <v>70</v>
      </c>
      <c r="FB26">
        <f t="shared" si="121"/>
        <v>19.5</v>
      </c>
      <c r="FC26">
        <f t="shared" si="122"/>
        <v>19.5</v>
      </c>
      <c r="FD26" t="b">
        <f t="shared" si="123"/>
        <v>0</v>
      </c>
      <c r="FF26">
        <v>15</v>
      </c>
      <c r="FG26">
        <f t="shared" si="124"/>
        <v>70</v>
      </c>
      <c r="FH26">
        <f t="shared" si="33"/>
        <v>0</v>
      </c>
      <c r="FI26">
        <f t="shared" si="125"/>
        <v>70</v>
      </c>
      <c r="FJ26">
        <f t="shared" si="126"/>
        <v>70</v>
      </c>
      <c r="FK26">
        <f t="shared" si="127"/>
        <v>70</v>
      </c>
      <c r="FL26">
        <f t="shared" si="128"/>
        <v>19.5</v>
      </c>
      <c r="FM26">
        <f t="shared" si="129"/>
        <v>19.5</v>
      </c>
      <c r="FN26" t="b">
        <f t="shared" si="130"/>
        <v>0</v>
      </c>
      <c r="FP26">
        <v>15</v>
      </c>
      <c r="FQ26">
        <f t="shared" si="35"/>
        <v>0</v>
      </c>
      <c r="FR26">
        <f t="shared" si="36"/>
        <v>0</v>
      </c>
      <c r="FS26">
        <f t="shared" si="131"/>
        <v>0</v>
      </c>
      <c r="FT26">
        <f t="shared" si="132"/>
        <v>0</v>
      </c>
      <c r="FU26" t="b">
        <f t="shared" si="133"/>
        <v>0</v>
      </c>
      <c r="FV26" t="e">
        <f t="shared" si="134"/>
        <v>#N/A</v>
      </c>
      <c r="FW26" t="b">
        <f t="shared" si="135"/>
        <v>0</v>
      </c>
      <c r="FX26" t="b">
        <f t="shared" si="136"/>
        <v>0</v>
      </c>
      <c r="FZ26">
        <v>15</v>
      </c>
      <c r="GA26">
        <f t="shared" si="38"/>
        <v>0</v>
      </c>
      <c r="GB26">
        <f t="shared" si="39"/>
        <v>0</v>
      </c>
      <c r="GC26">
        <f t="shared" si="137"/>
        <v>0</v>
      </c>
      <c r="GD26">
        <f t="shared" si="138"/>
        <v>0</v>
      </c>
      <c r="GE26" t="b">
        <f t="shared" si="139"/>
        <v>0</v>
      </c>
      <c r="GF26" t="e">
        <f t="shared" si="140"/>
        <v>#N/A</v>
      </c>
      <c r="GG26" t="b">
        <f t="shared" si="141"/>
        <v>0</v>
      </c>
      <c r="GH26" t="b">
        <f t="shared" si="142"/>
        <v>0</v>
      </c>
      <c r="GJ26">
        <v>15</v>
      </c>
      <c r="GK26">
        <f t="shared" si="41"/>
        <v>0</v>
      </c>
      <c r="GL26">
        <f t="shared" si="42"/>
        <v>0</v>
      </c>
      <c r="GM26">
        <f t="shared" si="143"/>
        <v>0</v>
      </c>
      <c r="GN26">
        <f t="shared" si="144"/>
        <v>0</v>
      </c>
      <c r="GO26" t="b">
        <f t="shared" si="145"/>
        <v>0</v>
      </c>
      <c r="GP26" t="e">
        <f t="shared" si="146"/>
        <v>#N/A</v>
      </c>
      <c r="GQ26" t="b">
        <f t="shared" si="147"/>
        <v>0</v>
      </c>
      <c r="GR26" t="b">
        <f t="shared" si="148"/>
        <v>0</v>
      </c>
    </row>
    <row r="27" spans="1:200" x14ac:dyDescent="0.25">
      <c r="A27">
        <v>16</v>
      </c>
      <c r="B27">
        <v>60</v>
      </c>
      <c r="C27">
        <v>60</v>
      </c>
      <c r="D27">
        <v>50</v>
      </c>
      <c r="J27" s="8" t="str">
        <f t="shared" si="162"/>
        <v>Prac 2</v>
      </c>
      <c r="K27" s="18">
        <f>S16</f>
        <v>0.1185864081823602</v>
      </c>
      <c r="L27" s="18"/>
      <c r="M27" s="18">
        <f>IF($AB$7&lt;3,"na",U16)</f>
        <v>2.2345775083031762E-3</v>
      </c>
      <c r="N27" s="18" t="str">
        <f>IF($AB$7&lt;4,"na",V16)</f>
        <v>na</v>
      </c>
      <c r="O27" s="18" t="str">
        <f>IF($AB$7&lt;5,"na",W16)</f>
        <v>na</v>
      </c>
      <c r="P27" s="19" t="str">
        <f>IF($AB$7&lt;6,"na",X16)</f>
        <v>na</v>
      </c>
      <c r="AB27">
        <f t="shared" si="44"/>
        <v>2.5</v>
      </c>
      <c r="AC27">
        <f t="shared" si="45"/>
        <v>2.5</v>
      </c>
      <c r="AD27">
        <f t="shared" si="46"/>
        <v>1</v>
      </c>
      <c r="AE27" t="str">
        <f t="shared" si="47"/>
        <v>na</v>
      </c>
      <c r="AF27" t="str">
        <f t="shared" si="48"/>
        <v>na</v>
      </c>
      <c r="AG27" t="str">
        <f t="shared" si="49"/>
        <v>na</v>
      </c>
      <c r="AI27">
        <f t="shared" ref="AI27:AI90" si="163">_xlfn.RANK.AVG(B27,$B27:$G27,1)</f>
        <v>2.5</v>
      </c>
      <c r="AJ27">
        <f t="shared" ref="AJ27:AJ90" si="164">_xlfn.RANK.AVG(C27,$B27:$G27,1)</f>
        <v>2.5</v>
      </c>
      <c r="AK27">
        <f t="shared" ref="AK27:AK90" si="165">_xlfn.RANK.AVG(D27,$B27:$G27,1)</f>
        <v>1</v>
      </c>
      <c r="AL27" t="e">
        <f t="shared" ref="AL27:AL90" si="166">_xlfn.RANK.AVG(E27,$B27:$G27,1)</f>
        <v>#N/A</v>
      </c>
      <c r="AM27" t="e">
        <f t="shared" ref="AM27:AM90" si="167">_xlfn.RANK.AVG(F27,$B27:$G27,1)</f>
        <v>#N/A</v>
      </c>
      <c r="AN27" t="e">
        <f t="shared" ref="AN27:AN90" si="168">_xlfn.RANK.AVG(G27,$B27:$G27,1)</f>
        <v>#N/A</v>
      </c>
      <c r="AY27">
        <f t="shared" si="13"/>
        <v>1</v>
      </c>
      <c r="AZ27">
        <v>16</v>
      </c>
      <c r="BA27">
        <f t="shared" si="50"/>
        <v>60</v>
      </c>
      <c r="BB27">
        <f t="shared" si="51"/>
        <v>60</v>
      </c>
      <c r="BC27">
        <f t="shared" si="52"/>
        <v>0</v>
      </c>
      <c r="BD27">
        <f t="shared" si="53"/>
        <v>0</v>
      </c>
      <c r="BE27" t="b">
        <f t="shared" si="54"/>
        <v>0</v>
      </c>
      <c r="BF27" t="e">
        <f t="shared" si="55"/>
        <v>#N/A</v>
      </c>
      <c r="BG27" t="b">
        <f t="shared" si="56"/>
        <v>0</v>
      </c>
      <c r="BH27" t="b">
        <f t="shared" si="57"/>
        <v>0</v>
      </c>
      <c r="BJ27">
        <v>16</v>
      </c>
      <c r="BK27">
        <f t="shared" si="58"/>
        <v>60</v>
      </c>
      <c r="BL27">
        <f t="shared" si="59"/>
        <v>50</v>
      </c>
      <c r="BM27">
        <f t="shared" si="150"/>
        <v>10</v>
      </c>
      <c r="BN27">
        <f t="shared" si="156"/>
        <v>10</v>
      </c>
      <c r="BO27">
        <f t="shared" si="151"/>
        <v>10</v>
      </c>
      <c r="BP27">
        <f t="shared" si="152"/>
        <v>13</v>
      </c>
      <c r="BQ27">
        <f t="shared" si="153"/>
        <v>13</v>
      </c>
      <c r="BR27" t="b">
        <f t="shared" si="154"/>
        <v>0</v>
      </c>
      <c r="BT27">
        <v>16</v>
      </c>
      <c r="BU27">
        <f t="shared" si="61"/>
        <v>60</v>
      </c>
      <c r="BV27">
        <f t="shared" si="16"/>
        <v>0</v>
      </c>
      <c r="BW27">
        <f t="shared" si="155"/>
        <v>60</v>
      </c>
      <c r="BX27">
        <f t="shared" si="62"/>
        <v>60</v>
      </c>
      <c r="BY27">
        <f t="shared" si="63"/>
        <v>60</v>
      </c>
      <c r="BZ27">
        <f t="shared" si="64"/>
        <v>11</v>
      </c>
      <c r="CA27">
        <f t="shared" si="65"/>
        <v>11</v>
      </c>
      <c r="CB27" t="b">
        <f t="shared" si="66"/>
        <v>0</v>
      </c>
      <c r="CD27">
        <v>16</v>
      </c>
      <c r="CE27">
        <f t="shared" si="67"/>
        <v>60</v>
      </c>
      <c r="CF27">
        <f t="shared" si="18"/>
        <v>0</v>
      </c>
      <c r="CG27">
        <f t="shared" si="68"/>
        <v>60</v>
      </c>
      <c r="CH27">
        <f t="shared" si="69"/>
        <v>60</v>
      </c>
      <c r="CI27">
        <f t="shared" si="70"/>
        <v>60</v>
      </c>
      <c r="CJ27">
        <f t="shared" si="71"/>
        <v>11</v>
      </c>
      <c r="CK27">
        <f t="shared" si="72"/>
        <v>11</v>
      </c>
      <c r="CL27" t="b">
        <f t="shared" si="73"/>
        <v>0</v>
      </c>
      <c r="CN27">
        <v>16</v>
      </c>
      <c r="CO27">
        <f t="shared" si="74"/>
        <v>60</v>
      </c>
      <c r="CP27">
        <f t="shared" si="20"/>
        <v>0</v>
      </c>
      <c r="CQ27">
        <f t="shared" si="75"/>
        <v>60</v>
      </c>
      <c r="CR27">
        <f t="shared" si="76"/>
        <v>60</v>
      </c>
      <c r="CS27">
        <f t="shared" si="77"/>
        <v>60</v>
      </c>
      <c r="CT27">
        <f t="shared" si="78"/>
        <v>11</v>
      </c>
      <c r="CU27">
        <f t="shared" si="79"/>
        <v>11</v>
      </c>
      <c r="CV27" t="b">
        <f t="shared" si="80"/>
        <v>0</v>
      </c>
      <c r="CX27">
        <v>16</v>
      </c>
      <c r="CY27">
        <f t="shared" si="81"/>
        <v>60</v>
      </c>
      <c r="CZ27">
        <f t="shared" si="82"/>
        <v>50</v>
      </c>
      <c r="DA27">
        <f t="shared" si="83"/>
        <v>10</v>
      </c>
      <c r="DB27">
        <f t="shared" si="84"/>
        <v>10</v>
      </c>
      <c r="DC27">
        <f t="shared" si="85"/>
        <v>10</v>
      </c>
      <c r="DD27">
        <f t="shared" si="86"/>
        <v>10</v>
      </c>
      <c r="DE27">
        <f t="shared" si="87"/>
        <v>10</v>
      </c>
      <c r="DF27" t="b">
        <f t="shared" si="88"/>
        <v>0</v>
      </c>
      <c r="DH27">
        <v>16</v>
      </c>
      <c r="DI27">
        <f t="shared" si="89"/>
        <v>60</v>
      </c>
      <c r="DJ27">
        <f t="shared" si="23"/>
        <v>0</v>
      </c>
      <c r="DK27">
        <f t="shared" si="90"/>
        <v>60</v>
      </c>
      <c r="DL27">
        <f t="shared" si="91"/>
        <v>60</v>
      </c>
      <c r="DM27">
        <f t="shared" si="92"/>
        <v>60</v>
      </c>
      <c r="DN27">
        <f t="shared" si="93"/>
        <v>12.5</v>
      </c>
      <c r="DO27">
        <f t="shared" si="94"/>
        <v>12.5</v>
      </c>
      <c r="DP27" t="b">
        <f t="shared" si="95"/>
        <v>0</v>
      </c>
      <c r="DR27">
        <v>16</v>
      </c>
      <c r="DS27">
        <f t="shared" si="96"/>
        <v>60</v>
      </c>
      <c r="DT27">
        <f t="shared" si="25"/>
        <v>0</v>
      </c>
      <c r="DU27">
        <f t="shared" si="97"/>
        <v>60</v>
      </c>
      <c r="DV27">
        <f t="shared" si="98"/>
        <v>60</v>
      </c>
      <c r="DW27">
        <f t="shared" si="99"/>
        <v>60</v>
      </c>
      <c r="DX27">
        <f t="shared" si="100"/>
        <v>12.5</v>
      </c>
      <c r="DY27">
        <f t="shared" si="101"/>
        <v>12.5</v>
      </c>
      <c r="DZ27" t="b">
        <f t="shared" si="102"/>
        <v>0</v>
      </c>
      <c r="EB27">
        <v>16</v>
      </c>
      <c r="EC27">
        <f t="shared" si="103"/>
        <v>60</v>
      </c>
      <c r="ED27">
        <f t="shared" si="27"/>
        <v>0</v>
      </c>
      <c r="EE27">
        <f t="shared" si="104"/>
        <v>60</v>
      </c>
      <c r="EF27">
        <f t="shared" si="105"/>
        <v>60</v>
      </c>
      <c r="EG27">
        <f t="shared" si="106"/>
        <v>60</v>
      </c>
      <c r="EH27">
        <f t="shared" si="107"/>
        <v>12.5</v>
      </c>
      <c r="EI27">
        <f t="shared" si="108"/>
        <v>12.5</v>
      </c>
      <c r="EJ27" t="b">
        <f t="shared" si="109"/>
        <v>0</v>
      </c>
      <c r="EL27">
        <v>16</v>
      </c>
      <c r="EM27">
        <f t="shared" si="110"/>
        <v>50</v>
      </c>
      <c r="EN27">
        <f t="shared" si="29"/>
        <v>0</v>
      </c>
      <c r="EO27">
        <f t="shared" si="111"/>
        <v>50</v>
      </c>
      <c r="EP27">
        <f t="shared" si="112"/>
        <v>50</v>
      </c>
      <c r="EQ27">
        <f t="shared" si="113"/>
        <v>50</v>
      </c>
      <c r="ER27">
        <f t="shared" si="114"/>
        <v>11.5</v>
      </c>
      <c r="ES27">
        <f t="shared" si="115"/>
        <v>11.5</v>
      </c>
      <c r="ET27" t="b">
        <f t="shared" si="116"/>
        <v>0</v>
      </c>
      <c r="EV27">
        <v>16</v>
      </c>
      <c r="EW27">
        <f t="shared" si="117"/>
        <v>50</v>
      </c>
      <c r="EX27">
        <f t="shared" si="31"/>
        <v>0</v>
      </c>
      <c r="EY27">
        <f t="shared" si="118"/>
        <v>50</v>
      </c>
      <c r="EZ27">
        <f t="shared" si="119"/>
        <v>50</v>
      </c>
      <c r="FA27">
        <f t="shared" si="120"/>
        <v>50</v>
      </c>
      <c r="FB27">
        <f t="shared" si="121"/>
        <v>11.5</v>
      </c>
      <c r="FC27">
        <f t="shared" si="122"/>
        <v>11.5</v>
      </c>
      <c r="FD27" t="b">
        <f t="shared" si="123"/>
        <v>0</v>
      </c>
      <c r="FF27">
        <v>16</v>
      </c>
      <c r="FG27">
        <f t="shared" si="124"/>
        <v>50</v>
      </c>
      <c r="FH27">
        <f t="shared" si="33"/>
        <v>0</v>
      </c>
      <c r="FI27">
        <f t="shared" si="125"/>
        <v>50</v>
      </c>
      <c r="FJ27">
        <f t="shared" si="126"/>
        <v>50</v>
      </c>
      <c r="FK27">
        <f t="shared" si="127"/>
        <v>50</v>
      </c>
      <c r="FL27">
        <f t="shared" si="128"/>
        <v>11.5</v>
      </c>
      <c r="FM27">
        <f t="shared" si="129"/>
        <v>11.5</v>
      </c>
      <c r="FN27" t="b">
        <f t="shared" si="130"/>
        <v>0</v>
      </c>
      <c r="FP27">
        <v>16</v>
      </c>
      <c r="FQ27">
        <f t="shared" si="35"/>
        <v>0</v>
      </c>
      <c r="FR27">
        <f t="shared" si="36"/>
        <v>0</v>
      </c>
      <c r="FS27">
        <f t="shared" si="131"/>
        <v>0</v>
      </c>
      <c r="FT27">
        <f t="shared" si="132"/>
        <v>0</v>
      </c>
      <c r="FU27" t="b">
        <f t="shared" si="133"/>
        <v>0</v>
      </c>
      <c r="FV27" t="e">
        <f t="shared" si="134"/>
        <v>#N/A</v>
      </c>
      <c r="FW27" t="b">
        <f t="shared" si="135"/>
        <v>0</v>
      </c>
      <c r="FX27" t="b">
        <f t="shared" si="136"/>
        <v>0</v>
      </c>
      <c r="FZ27">
        <v>16</v>
      </c>
      <c r="GA27">
        <f t="shared" si="38"/>
        <v>0</v>
      </c>
      <c r="GB27">
        <f t="shared" si="39"/>
        <v>0</v>
      </c>
      <c r="GC27">
        <f t="shared" si="137"/>
        <v>0</v>
      </c>
      <c r="GD27">
        <f t="shared" si="138"/>
        <v>0</v>
      </c>
      <c r="GE27" t="b">
        <f t="shared" si="139"/>
        <v>0</v>
      </c>
      <c r="GF27" t="e">
        <f t="shared" si="140"/>
        <v>#N/A</v>
      </c>
      <c r="GG27" t="b">
        <f t="shared" si="141"/>
        <v>0</v>
      </c>
      <c r="GH27" t="b">
        <f t="shared" si="142"/>
        <v>0</v>
      </c>
      <c r="GJ27">
        <v>16</v>
      </c>
      <c r="GK27">
        <f t="shared" si="41"/>
        <v>0</v>
      </c>
      <c r="GL27">
        <f t="shared" si="42"/>
        <v>0</v>
      </c>
      <c r="GM27">
        <f t="shared" si="143"/>
        <v>0</v>
      </c>
      <c r="GN27">
        <f t="shared" si="144"/>
        <v>0</v>
      </c>
      <c r="GO27" t="b">
        <f t="shared" si="145"/>
        <v>0</v>
      </c>
      <c r="GP27" t="e">
        <f t="shared" si="146"/>
        <v>#N/A</v>
      </c>
      <c r="GQ27" t="b">
        <f t="shared" si="147"/>
        <v>0</v>
      </c>
      <c r="GR27" t="b">
        <f t="shared" si="148"/>
        <v>0</v>
      </c>
    </row>
    <row r="28" spans="1:200" x14ac:dyDescent="0.25">
      <c r="A28">
        <v>17</v>
      </c>
      <c r="B28">
        <v>60</v>
      </c>
      <c r="C28">
        <v>45</v>
      </c>
      <c r="D28">
        <v>25</v>
      </c>
      <c r="J28" s="8" t="str">
        <f t="shared" si="162"/>
        <v>Prac 3</v>
      </c>
      <c r="K28" s="18">
        <f>S17</f>
        <v>0.50288101865854384</v>
      </c>
      <c r="L28" s="18">
        <f>T17</f>
        <v>0.41602444837746039</v>
      </c>
      <c r="M28" s="18"/>
      <c r="N28" s="18" t="str">
        <f>IF($AB$7&lt;4,"na",V17)</f>
        <v>na</v>
      </c>
      <c r="O28" s="18" t="str">
        <f>IF($AB$7&lt;5,"na",W17)</f>
        <v>na</v>
      </c>
      <c r="P28" s="19" t="str">
        <f>IF($AB$7&lt;6,"na",X17)</f>
        <v>na</v>
      </c>
      <c r="AB28">
        <f t="shared" si="44"/>
        <v>3</v>
      </c>
      <c r="AC28">
        <f t="shared" si="45"/>
        <v>2</v>
      </c>
      <c r="AD28">
        <f t="shared" si="46"/>
        <v>1</v>
      </c>
      <c r="AE28" t="str">
        <f t="shared" si="47"/>
        <v>na</v>
      </c>
      <c r="AF28" t="str">
        <f t="shared" si="48"/>
        <v>na</v>
      </c>
      <c r="AG28" t="str">
        <f t="shared" si="49"/>
        <v>na</v>
      </c>
      <c r="AI28">
        <f t="shared" si="163"/>
        <v>3</v>
      </c>
      <c r="AJ28">
        <f t="shared" si="164"/>
        <v>2</v>
      </c>
      <c r="AK28">
        <f t="shared" si="165"/>
        <v>1</v>
      </c>
      <c r="AL28" t="e">
        <f t="shared" si="166"/>
        <v>#N/A</v>
      </c>
      <c r="AM28" t="e">
        <f t="shared" si="167"/>
        <v>#N/A</v>
      </c>
      <c r="AN28" t="e">
        <f t="shared" si="168"/>
        <v>#N/A</v>
      </c>
      <c r="AY28">
        <f t="shared" si="13"/>
        <v>1</v>
      </c>
      <c r="AZ28">
        <v>17</v>
      </c>
      <c r="BA28">
        <f t="shared" si="50"/>
        <v>60</v>
      </c>
      <c r="BB28">
        <f t="shared" si="51"/>
        <v>45</v>
      </c>
      <c r="BC28">
        <f t="shared" si="52"/>
        <v>15</v>
      </c>
      <c r="BD28">
        <f t="shared" si="53"/>
        <v>15</v>
      </c>
      <c r="BE28">
        <f t="shared" si="54"/>
        <v>15</v>
      </c>
      <c r="BF28">
        <f t="shared" si="55"/>
        <v>18</v>
      </c>
      <c r="BG28">
        <f t="shared" si="56"/>
        <v>18</v>
      </c>
      <c r="BH28" t="b">
        <f t="shared" si="57"/>
        <v>0</v>
      </c>
      <c r="BJ28">
        <v>17</v>
      </c>
      <c r="BK28">
        <f t="shared" si="58"/>
        <v>60</v>
      </c>
      <c r="BL28">
        <f t="shared" si="59"/>
        <v>25</v>
      </c>
      <c r="BM28">
        <f t="shared" si="150"/>
        <v>35</v>
      </c>
      <c r="BN28">
        <f t="shared" si="156"/>
        <v>35</v>
      </c>
      <c r="BO28">
        <f t="shared" si="151"/>
        <v>35</v>
      </c>
      <c r="BP28">
        <f t="shared" si="152"/>
        <v>25</v>
      </c>
      <c r="BQ28">
        <f t="shared" si="153"/>
        <v>25</v>
      </c>
      <c r="BR28" t="b">
        <f t="shared" si="154"/>
        <v>0</v>
      </c>
      <c r="BT28">
        <v>17</v>
      </c>
      <c r="BU28">
        <f t="shared" si="61"/>
        <v>60</v>
      </c>
      <c r="BV28">
        <f t="shared" si="16"/>
        <v>0</v>
      </c>
      <c r="BW28">
        <f t="shared" si="155"/>
        <v>60</v>
      </c>
      <c r="BX28">
        <f t="shared" si="62"/>
        <v>60</v>
      </c>
      <c r="BY28">
        <f t="shared" si="63"/>
        <v>60</v>
      </c>
      <c r="BZ28">
        <f t="shared" si="64"/>
        <v>11</v>
      </c>
      <c r="CA28">
        <f t="shared" si="65"/>
        <v>11</v>
      </c>
      <c r="CB28" t="b">
        <f t="shared" si="66"/>
        <v>0</v>
      </c>
      <c r="CD28">
        <v>17</v>
      </c>
      <c r="CE28">
        <f t="shared" si="67"/>
        <v>60</v>
      </c>
      <c r="CF28">
        <f t="shared" si="18"/>
        <v>0</v>
      </c>
      <c r="CG28">
        <f t="shared" si="68"/>
        <v>60</v>
      </c>
      <c r="CH28">
        <f t="shared" si="69"/>
        <v>60</v>
      </c>
      <c r="CI28">
        <f t="shared" si="70"/>
        <v>60</v>
      </c>
      <c r="CJ28">
        <f t="shared" si="71"/>
        <v>11</v>
      </c>
      <c r="CK28">
        <f t="shared" si="72"/>
        <v>11</v>
      </c>
      <c r="CL28" t="b">
        <f t="shared" si="73"/>
        <v>0</v>
      </c>
      <c r="CN28">
        <v>17</v>
      </c>
      <c r="CO28">
        <f t="shared" si="74"/>
        <v>60</v>
      </c>
      <c r="CP28">
        <f t="shared" si="20"/>
        <v>0</v>
      </c>
      <c r="CQ28">
        <f t="shared" si="75"/>
        <v>60</v>
      </c>
      <c r="CR28">
        <f t="shared" si="76"/>
        <v>60</v>
      </c>
      <c r="CS28">
        <f t="shared" si="77"/>
        <v>60</v>
      </c>
      <c r="CT28">
        <f t="shared" si="78"/>
        <v>11</v>
      </c>
      <c r="CU28">
        <f t="shared" si="79"/>
        <v>11</v>
      </c>
      <c r="CV28" t="b">
        <f t="shared" si="80"/>
        <v>0</v>
      </c>
      <c r="CX28">
        <v>17</v>
      </c>
      <c r="CY28">
        <f t="shared" si="81"/>
        <v>45</v>
      </c>
      <c r="CZ28">
        <f t="shared" si="82"/>
        <v>25</v>
      </c>
      <c r="DA28">
        <f t="shared" si="83"/>
        <v>20</v>
      </c>
      <c r="DB28">
        <f t="shared" si="84"/>
        <v>20</v>
      </c>
      <c r="DC28">
        <f t="shared" si="85"/>
        <v>20</v>
      </c>
      <c r="DD28">
        <f t="shared" si="86"/>
        <v>21</v>
      </c>
      <c r="DE28">
        <f t="shared" si="87"/>
        <v>21</v>
      </c>
      <c r="DF28" t="b">
        <f t="shared" si="88"/>
        <v>0</v>
      </c>
      <c r="DH28">
        <v>17</v>
      </c>
      <c r="DI28">
        <f t="shared" si="89"/>
        <v>45</v>
      </c>
      <c r="DJ28">
        <f t="shared" si="23"/>
        <v>0</v>
      </c>
      <c r="DK28">
        <f t="shared" si="90"/>
        <v>45</v>
      </c>
      <c r="DL28">
        <f t="shared" si="91"/>
        <v>45</v>
      </c>
      <c r="DM28">
        <f t="shared" si="92"/>
        <v>45</v>
      </c>
      <c r="DN28">
        <f t="shared" si="93"/>
        <v>4</v>
      </c>
      <c r="DO28">
        <f t="shared" si="94"/>
        <v>4</v>
      </c>
      <c r="DP28" t="b">
        <f t="shared" si="95"/>
        <v>0</v>
      </c>
      <c r="DR28">
        <v>17</v>
      </c>
      <c r="DS28">
        <f t="shared" si="96"/>
        <v>45</v>
      </c>
      <c r="DT28">
        <f t="shared" si="25"/>
        <v>0</v>
      </c>
      <c r="DU28">
        <f t="shared" si="97"/>
        <v>45</v>
      </c>
      <c r="DV28">
        <f t="shared" si="98"/>
        <v>45</v>
      </c>
      <c r="DW28">
        <f t="shared" si="99"/>
        <v>45</v>
      </c>
      <c r="DX28">
        <f t="shared" si="100"/>
        <v>4</v>
      </c>
      <c r="DY28">
        <f t="shared" si="101"/>
        <v>4</v>
      </c>
      <c r="DZ28" t="b">
        <f t="shared" si="102"/>
        <v>0</v>
      </c>
      <c r="EB28">
        <v>17</v>
      </c>
      <c r="EC28">
        <f t="shared" si="103"/>
        <v>45</v>
      </c>
      <c r="ED28">
        <f t="shared" si="27"/>
        <v>0</v>
      </c>
      <c r="EE28">
        <f t="shared" si="104"/>
        <v>45</v>
      </c>
      <c r="EF28">
        <f t="shared" si="105"/>
        <v>45</v>
      </c>
      <c r="EG28">
        <f t="shared" si="106"/>
        <v>45</v>
      </c>
      <c r="EH28">
        <f t="shared" si="107"/>
        <v>4</v>
      </c>
      <c r="EI28">
        <f t="shared" si="108"/>
        <v>4</v>
      </c>
      <c r="EJ28" t="b">
        <f t="shared" si="109"/>
        <v>0</v>
      </c>
      <c r="EL28">
        <v>17</v>
      </c>
      <c r="EM28">
        <f t="shared" si="110"/>
        <v>25</v>
      </c>
      <c r="EN28">
        <f t="shared" si="29"/>
        <v>0</v>
      </c>
      <c r="EO28">
        <f t="shared" si="111"/>
        <v>25</v>
      </c>
      <c r="EP28">
        <f t="shared" si="112"/>
        <v>25</v>
      </c>
      <c r="EQ28">
        <f t="shared" si="113"/>
        <v>25</v>
      </c>
      <c r="ER28">
        <f t="shared" si="114"/>
        <v>2</v>
      </c>
      <c r="ES28">
        <f t="shared" si="115"/>
        <v>2</v>
      </c>
      <c r="ET28" t="b">
        <f t="shared" si="116"/>
        <v>0</v>
      </c>
      <c r="EV28">
        <v>17</v>
      </c>
      <c r="EW28">
        <f t="shared" si="117"/>
        <v>25</v>
      </c>
      <c r="EX28">
        <f t="shared" si="31"/>
        <v>0</v>
      </c>
      <c r="EY28">
        <f t="shared" si="118"/>
        <v>25</v>
      </c>
      <c r="EZ28">
        <f t="shared" si="119"/>
        <v>25</v>
      </c>
      <c r="FA28">
        <f t="shared" si="120"/>
        <v>25</v>
      </c>
      <c r="FB28">
        <f t="shared" si="121"/>
        <v>2</v>
      </c>
      <c r="FC28">
        <f t="shared" si="122"/>
        <v>2</v>
      </c>
      <c r="FD28" t="b">
        <f t="shared" si="123"/>
        <v>0</v>
      </c>
      <c r="FF28">
        <v>17</v>
      </c>
      <c r="FG28">
        <f t="shared" si="124"/>
        <v>25</v>
      </c>
      <c r="FH28">
        <f t="shared" si="33"/>
        <v>0</v>
      </c>
      <c r="FI28">
        <f t="shared" si="125"/>
        <v>25</v>
      </c>
      <c r="FJ28">
        <f t="shared" si="126"/>
        <v>25</v>
      </c>
      <c r="FK28">
        <f t="shared" si="127"/>
        <v>25</v>
      </c>
      <c r="FL28">
        <f t="shared" si="128"/>
        <v>2</v>
      </c>
      <c r="FM28">
        <f t="shared" si="129"/>
        <v>2</v>
      </c>
      <c r="FN28" t="b">
        <f t="shared" si="130"/>
        <v>0</v>
      </c>
      <c r="FP28">
        <v>17</v>
      </c>
      <c r="FQ28">
        <f t="shared" si="35"/>
        <v>0</v>
      </c>
      <c r="FR28">
        <f t="shared" si="36"/>
        <v>0</v>
      </c>
      <c r="FS28">
        <f t="shared" si="131"/>
        <v>0</v>
      </c>
      <c r="FT28">
        <f t="shared" si="132"/>
        <v>0</v>
      </c>
      <c r="FU28" t="b">
        <f t="shared" si="133"/>
        <v>0</v>
      </c>
      <c r="FV28" t="e">
        <f t="shared" si="134"/>
        <v>#N/A</v>
      </c>
      <c r="FW28" t="b">
        <f t="shared" si="135"/>
        <v>0</v>
      </c>
      <c r="FX28" t="b">
        <f t="shared" si="136"/>
        <v>0</v>
      </c>
      <c r="FZ28">
        <v>17</v>
      </c>
      <c r="GA28">
        <f t="shared" si="38"/>
        <v>0</v>
      </c>
      <c r="GB28">
        <f t="shared" si="39"/>
        <v>0</v>
      </c>
      <c r="GC28">
        <f t="shared" si="137"/>
        <v>0</v>
      </c>
      <c r="GD28">
        <f t="shared" si="138"/>
        <v>0</v>
      </c>
      <c r="GE28" t="b">
        <f t="shared" si="139"/>
        <v>0</v>
      </c>
      <c r="GF28" t="e">
        <f t="shared" si="140"/>
        <v>#N/A</v>
      </c>
      <c r="GG28" t="b">
        <f t="shared" si="141"/>
        <v>0</v>
      </c>
      <c r="GH28" t="b">
        <f t="shared" si="142"/>
        <v>0</v>
      </c>
      <c r="GJ28">
        <v>17</v>
      </c>
      <c r="GK28">
        <f t="shared" si="41"/>
        <v>0</v>
      </c>
      <c r="GL28">
        <f t="shared" si="42"/>
        <v>0</v>
      </c>
      <c r="GM28">
        <f t="shared" si="143"/>
        <v>0</v>
      </c>
      <c r="GN28">
        <f t="shared" si="144"/>
        <v>0</v>
      </c>
      <c r="GO28" t="b">
        <f t="shared" si="145"/>
        <v>0</v>
      </c>
      <c r="GP28" t="e">
        <f t="shared" si="146"/>
        <v>#N/A</v>
      </c>
      <c r="GQ28" t="b">
        <f t="shared" si="147"/>
        <v>0</v>
      </c>
      <c r="GR28" t="b">
        <f t="shared" si="148"/>
        <v>0</v>
      </c>
    </row>
    <row r="29" spans="1:200" x14ac:dyDescent="0.25">
      <c r="A29">
        <v>18</v>
      </c>
      <c r="B29">
        <v>55</v>
      </c>
      <c r="C29">
        <v>60</v>
      </c>
      <c r="D29">
        <v>45</v>
      </c>
      <c r="J29" s="8" t="str">
        <f t="shared" si="162"/>
        <v>D</v>
      </c>
      <c r="K29" s="18" t="str">
        <f>IF($AB$7&lt;4,"na",S18)</f>
        <v>na</v>
      </c>
      <c r="L29" s="18" t="str">
        <f>IF($AB$7&lt;4,"na",T18)</f>
        <v>na</v>
      </c>
      <c r="M29" s="18" t="str">
        <f>IF($AB$7&lt;4,"na",U18)</f>
        <v>na</v>
      </c>
      <c r="N29" s="18"/>
      <c r="O29" s="18" t="str">
        <f>IF($AB$7&lt;5,"na",W18)</f>
        <v>na</v>
      </c>
      <c r="P29" s="19" t="str">
        <f>IF($AB$7&lt;6,"na",X18)</f>
        <v>na</v>
      </c>
      <c r="AB29">
        <f t="shared" si="44"/>
        <v>2</v>
      </c>
      <c r="AC29">
        <f t="shared" si="45"/>
        <v>3</v>
      </c>
      <c r="AD29">
        <f t="shared" si="46"/>
        <v>1</v>
      </c>
      <c r="AE29" t="str">
        <f t="shared" si="47"/>
        <v>na</v>
      </c>
      <c r="AF29" t="str">
        <f t="shared" si="48"/>
        <v>na</v>
      </c>
      <c r="AG29" t="str">
        <f t="shared" si="49"/>
        <v>na</v>
      </c>
      <c r="AI29">
        <f t="shared" si="163"/>
        <v>2</v>
      </c>
      <c r="AJ29">
        <f t="shared" si="164"/>
        <v>3</v>
      </c>
      <c r="AK29">
        <f t="shared" si="165"/>
        <v>1</v>
      </c>
      <c r="AL29" t="e">
        <f t="shared" si="166"/>
        <v>#N/A</v>
      </c>
      <c r="AM29" t="e">
        <f t="shared" si="167"/>
        <v>#N/A</v>
      </c>
      <c r="AN29" t="e">
        <f t="shared" si="168"/>
        <v>#N/A</v>
      </c>
      <c r="AY29">
        <f t="shared" si="13"/>
        <v>1</v>
      </c>
      <c r="AZ29">
        <v>18</v>
      </c>
      <c r="BA29">
        <f t="shared" si="50"/>
        <v>55</v>
      </c>
      <c r="BB29">
        <f t="shared" si="51"/>
        <v>60</v>
      </c>
      <c r="BC29">
        <f t="shared" si="52"/>
        <v>-5</v>
      </c>
      <c r="BD29">
        <f t="shared" si="53"/>
        <v>5</v>
      </c>
      <c r="BE29">
        <f t="shared" si="54"/>
        <v>5</v>
      </c>
      <c r="BF29">
        <f t="shared" si="55"/>
        <v>6.5</v>
      </c>
      <c r="BG29" t="b">
        <f t="shared" si="56"/>
        <v>0</v>
      </c>
      <c r="BH29">
        <f t="shared" si="57"/>
        <v>6.5</v>
      </c>
      <c r="BJ29">
        <v>18</v>
      </c>
      <c r="BK29">
        <f t="shared" si="58"/>
        <v>55</v>
      </c>
      <c r="BL29">
        <f t="shared" si="59"/>
        <v>45</v>
      </c>
      <c r="BM29">
        <f t="shared" si="150"/>
        <v>10</v>
      </c>
      <c r="BN29">
        <f t="shared" si="156"/>
        <v>10</v>
      </c>
      <c r="BO29">
        <f t="shared" si="151"/>
        <v>10</v>
      </c>
      <c r="BP29">
        <f t="shared" si="152"/>
        <v>13</v>
      </c>
      <c r="BQ29">
        <f t="shared" si="153"/>
        <v>13</v>
      </c>
      <c r="BR29" t="b">
        <f t="shared" si="154"/>
        <v>0</v>
      </c>
      <c r="BT29">
        <v>18</v>
      </c>
      <c r="BU29">
        <f t="shared" si="61"/>
        <v>55</v>
      </c>
      <c r="BV29">
        <f t="shared" si="16"/>
        <v>0</v>
      </c>
      <c r="BW29">
        <f t="shared" si="155"/>
        <v>55</v>
      </c>
      <c r="BX29">
        <f t="shared" si="62"/>
        <v>55</v>
      </c>
      <c r="BY29">
        <f t="shared" si="63"/>
        <v>55</v>
      </c>
      <c r="BZ29">
        <f t="shared" si="64"/>
        <v>7</v>
      </c>
      <c r="CA29">
        <f t="shared" si="65"/>
        <v>7</v>
      </c>
      <c r="CB29" t="b">
        <f t="shared" si="66"/>
        <v>0</v>
      </c>
      <c r="CD29">
        <v>18</v>
      </c>
      <c r="CE29">
        <f t="shared" si="67"/>
        <v>55</v>
      </c>
      <c r="CF29">
        <f t="shared" si="18"/>
        <v>0</v>
      </c>
      <c r="CG29">
        <f t="shared" si="68"/>
        <v>55</v>
      </c>
      <c r="CH29">
        <f t="shared" si="69"/>
        <v>55</v>
      </c>
      <c r="CI29">
        <f t="shared" si="70"/>
        <v>55</v>
      </c>
      <c r="CJ29">
        <f t="shared" si="71"/>
        <v>7</v>
      </c>
      <c r="CK29">
        <f t="shared" si="72"/>
        <v>7</v>
      </c>
      <c r="CL29" t="b">
        <f t="shared" si="73"/>
        <v>0</v>
      </c>
      <c r="CN29">
        <v>18</v>
      </c>
      <c r="CO29">
        <f t="shared" si="74"/>
        <v>55</v>
      </c>
      <c r="CP29">
        <f t="shared" si="20"/>
        <v>0</v>
      </c>
      <c r="CQ29">
        <f t="shared" si="75"/>
        <v>55</v>
      </c>
      <c r="CR29">
        <f t="shared" si="76"/>
        <v>55</v>
      </c>
      <c r="CS29">
        <f t="shared" si="77"/>
        <v>55</v>
      </c>
      <c r="CT29">
        <f t="shared" si="78"/>
        <v>7</v>
      </c>
      <c r="CU29">
        <f t="shared" si="79"/>
        <v>7</v>
      </c>
      <c r="CV29" t="b">
        <f t="shared" si="80"/>
        <v>0</v>
      </c>
      <c r="CX29">
        <v>18</v>
      </c>
      <c r="CY29">
        <f t="shared" si="81"/>
        <v>60</v>
      </c>
      <c r="CZ29">
        <f t="shared" si="82"/>
        <v>45</v>
      </c>
      <c r="DA29">
        <f t="shared" si="83"/>
        <v>15</v>
      </c>
      <c r="DB29">
        <f t="shared" si="84"/>
        <v>15</v>
      </c>
      <c r="DC29">
        <f t="shared" si="85"/>
        <v>15</v>
      </c>
      <c r="DD29">
        <f t="shared" si="86"/>
        <v>17</v>
      </c>
      <c r="DE29">
        <f t="shared" si="87"/>
        <v>17</v>
      </c>
      <c r="DF29" t="b">
        <f t="shared" si="88"/>
        <v>0</v>
      </c>
      <c r="DH29">
        <v>18</v>
      </c>
      <c r="DI29">
        <f t="shared" si="89"/>
        <v>60</v>
      </c>
      <c r="DJ29">
        <f t="shared" si="23"/>
        <v>0</v>
      </c>
      <c r="DK29">
        <f t="shared" si="90"/>
        <v>60</v>
      </c>
      <c r="DL29">
        <f t="shared" si="91"/>
        <v>60</v>
      </c>
      <c r="DM29">
        <f t="shared" si="92"/>
        <v>60</v>
      </c>
      <c r="DN29">
        <f t="shared" si="93"/>
        <v>12.5</v>
      </c>
      <c r="DO29">
        <f t="shared" si="94"/>
        <v>12.5</v>
      </c>
      <c r="DP29" t="b">
        <f t="shared" si="95"/>
        <v>0</v>
      </c>
      <c r="DR29">
        <v>18</v>
      </c>
      <c r="DS29">
        <f t="shared" si="96"/>
        <v>60</v>
      </c>
      <c r="DT29">
        <f t="shared" si="25"/>
        <v>0</v>
      </c>
      <c r="DU29">
        <f t="shared" si="97"/>
        <v>60</v>
      </c>
      <c r="DV29">
        <f t="shared" si="98"/>
        <v>60</v>
      </c>
      <c r="DW29">
        <f t="shared" si="99"/>
        <v>60</v>
      </c>
      <c r="DX29">
        <f t="shared" si="100"/>
        <v>12.5</v>
      </c>
      <c r="DY29">
        <f t="shared" si="101"/>
        <v>12.5</v>
      </c>
      <c r="DZ29" t="b">
        <f t="shared" si="102"/>
        <v>0</v>
      </c>
      <c r="EB29">
        <v>18</v>
      </c>
      <c r="EC29">
        <f t="shared" si="103"/>
        <v>60</v>
      </c>
      <c r="ED29">
        <f t="shared" si="27"/>
        <v>0</v>
      </c>
      <c r="EE29">
        <f t="shared" si="104"/>
        <v>60</v>
      </c>
      <c r="EF29">
        <f t="shared" si="105"/>
        <v>60</v>
      </c>
      <c r="EG29">
        <f t="shared" si="106"/>
        <v>60</v>
      </c>
      <c r="EH29">
        <f t="shared" si="107"/>
        <v>12.5</v>
      </c>
      <c r="EI29">
        <f t="shared" si="108"/>
        <v>12.5</v>
      </c>
      <c r="EJ29" t="b">
        <f t="shared" si="109"/>
        <v>0</v>
      </c>
      <c r="EL29">
        <v>18</v>
      </c>
      <c r="EM29">
        <f t="shared" si="110"/>
        <v>45</v>
      </c>
      <c r="EN29">
        <f t="shared" si="29"/>
        <v>0</v>
      </c>
      <c r="EO29">
        <f t="shared" si="111"/>
        <v>45</v>
      </c>
      <c r="EP29">
        <f t="shared" si="112"/>
        <v>45</v>
      </c>
      <c r="EQ29">
        <f t="shared" si="113"/>
        <v>45</v>
      </c>
      <c r="ER29">
        <f t="shared" si="114"/>
        <v>8</v>
      </c>
      <c r="ES29">
        <f t="shared" si="115"/>
        <v>8</v>
      </c>
      <c r="ET29" t="b">
        <f t="shared" si="116"/>
        <v>0</v>
      </c>
      <c r="EV29">
        <v>18</v>
      </c>
      <c r="EW29">
        <f t="shared" si="117"/>
        <v>45</v>
      </c>
      <c r="EX29">
        <f t="shared" si="31"/>
        <v>0</v>
      </c>
      <c r="EY29">
        <f t="shared" si="118"/>
        <v>45</v>
      </c>
      <c r="EZ29">
        <f t="shared" si="119"/>
        <v>45</v>
      </c>
      <c r="FA29">
        <f t="shared" si="120"/>
        <v>45</v>
      </c>
      <c r="FB29">
        <f t="shared" si="121"/>
        <v>8</v>
      </c>
      <c r="FC29">
        <f t="shared" si="122"/>
        <v>8</v>
      </c>
      <c r="FD29" t="b">
        <f t="shared" si="123"/>
        <v>0</v>
      </c>
      <c r="FF29">
        <v>18</v>
      </c>
      <c r="FG29">
        <f t="shared" si="124"/>
        <v>45</v>
      </c>
      <c r="FH29">
        <f t="shared" si="33"/>
        <v>0</v>
      </c>
      <c r="FI29">
        <f t="shared" si="125"/>
        <v>45</v>
      </c>
      <c r="FJ29">
        <f t="shared" si="126"/>
        <v>45</v>
      </c>
      <c r="FK29">
        <f t="shared" si="127"/>
        <v>45</v>
      </c>
      <c r="FL29">
        <f t="shared" si="128"/>
        <v>8</v>
      </c>
      <c r="FM29">
        <f t="shared" si="129"/>
        <v>8</v>
      </c>
      <c r="FN29" t="b">
        <f t="shared" si="130"/>
        <v>0</v>
      </c>
      <c r="FP29">
        <v>18</v>
      </c>
      <c r="FQ29">
        <f t="shared" si="35"/>
        <v>0</v>
      </c>
      <c r="FR29">
        <f t="shared" si="36"/>
        <v>0</v>
      </c>
      <c r="FS29">
        <f t="shared" si="131"/>
        <v>0</v>
      </c>
      <c r="FT29">
        <f t="shared" si="132"/>
        <v>0</v>
      </c>
      <c r="FU29" t="b">
        <f t="shared" si="133"/>
        <v>0</v>
      </c>
      <c r="FV29" t="e">
        <f t="shared" si="134"/>
        <v>#N/A</v>
      </c>
      <c r="FW29" t="b">
        <f t="shared" si="135"/>
        <v>0</v>
      </c>
      <c r="FX29" t="b">
        <f t="shared" si="136"/>
        <v>0</v>
      </c>
      <c r="FZ29">
        <v>18</v>
      </c>
      <c r="GA29">
        <f t="shared" si="38"/>
        <v>0</v>
      </c>
      <c r="GB29">
        <f t="shared" si="39"/>
        <v>0</v>
      </c>
      <c r="GC29">
        <f t="shared" si="137"/>
        <v>0</v>
      </c>
      <c r="GD29">
        <f t="shared" si="138"/>
        <v>0</v>
      </c>
      <c r="GE29" t="b">
        <f t="shared" si="139"/>
        <v>0</v>
      </c>
      <c r="GF29" t="e">
        <f t="shared" si="140"/>
        <v>#N/A</v>
      </c>
      <c r="GG29" t="b">
        <f t="shared" si="141"/>
        <v>0</v>
      </c>
      <c r="GH29" t="b">
        <f t="shared" si="142"/>
        <v>0</v>
      </c>
      <c r="GJ29">
        <v>18</v>
      </c>
      <c r="GK29">
        <f t="shared" si="41"/>
        <v>0</v>
      </c>
      <c r="GL29">
        <f t="shared" si="42"/>
        <v>0</v>
      </c>
      <c r="GM29">
        <f t="shared" si="143"/>
        <v>0</v>
      </c>
      <c r="GN29">
        <f t="shared" si="144"/>
        <v>0</v>
      </c>
      <c r="GO29" t="b">
        <f t="shared" si="145"/>
        <v>0</v>
      </c>
      <c r="GP29" t="e">
        <f t="shared" si="146"/>
        <v>#N/A</v>
      </c>
      <c r="GQ29" t="b">
        <f t="shared" si="147"/>
        <v>0</v>
      </c>
      <c r="GR29" t="b">
        <f t="shared" si="148"/>
        <v>0</v>
      </c>
    </row>
    <row r="30" spans="1:200" x14ac:dyDescent="0.25">
      <c r="A30">
        <v>19</v>
      </c>
      <c r="B30">
        <v>85</v>
      </c>
      <c r="C30">
        <v>90</v>
      </c>
      <c r="D30">
        <v>80</v>
      </c>
      <c r="J30" s="8" t="str">
        <f t="shared" si="162"/>
        <v>E</v>
      </c>
      <c r="K30" s="18" t="str">
        <f>IF($AB$7&lt;5,"na",S19)</f>
        <v>na</v>
      </c>
      <c r="L30" s="18" t="str">
        <f>IF($AB$7&lt;5,"na",T19)</f>
        <v>na</v>
      </c>
      <c r="M30" s="18" t="str">
        <f>IF($AB$7&lt;5,"na",U19)</f>
        <v>na</v>
      </c>
      <c r="N30" s="18" t="str">
        <f>IF($AB$7&lt;5,"na",V19)</f>
        <v>na</v>
      </c>
      <c r="O30" s="18"/>
      <c r="P30" s="19" t="str">
        <f>IF($AB$7&lt;6,"na",X19)</f>
        <v>na</v>
      </c>
      <c r="AB30">
        <f t="shared" si="44"/>
        <v>2</v>
      </c>
      <c r="AC30">
        <f t="shared" si="45"/>
        <v>3</v>
      </c>
      <c r="AD30">
        <f t="shared" si="46"/>
        <v>1</v>
      </c>
      <c r="AE30" t="str">
        <f t="shared" si="47"/>
        <v>na</v>
      </c>
      <c r="AF30" t="str">
        <f t="shared" si="48"/>
        <v>na</v>
      </c>
      <c r="AG30" t="str">
        <f t="shared" si="49"/>
        <v>na</v>
      </c>
      <c r="AI30">
        <f t="shared" si="163"/>
        <v>2</v>
      </c>
      <c r="AJ30">
        <f t="shared" si="164"/>
        <v>3</v>
      </c>
      <c r="AK30">
        <f t="shared" si="165"/>
        <v>1</v>
      </c>
      <c r="AL30" t="e">
        <f t="shared" si="166"/>
        <v>#N/A</v>
      </c>
      <c r="AM30" t="e">
        <f t="shared" si="167"/>
        <v>#N/A</v>
      </c>
      <c r="AN30" t="e">
        <f t="shared" si="168"/>
        <v>#N/A</v>
      </c>
      <c r="AY30">
        <f t="shared" si="13"/>
        <v>1</v>
      </c>
      <c r="AZ30">
        <v>19</v>
      </c>
      <c r="BA30">
        <f t="shared" si="50"/>
        <v>85</v>
      </c>
      <c r="BB30">
        <f t="shared" si="51"/>
        <v>90</v>
      </c>
      <c r="BC30">
        <f t="shared" si="52"/>
        <v>-5</v>
      </c>
      <c r="BD30">
        <f t="shared" si="53"/>
        <v>5</v>
      </c>
      <c r="BE30">
        <f t="shared" si="54"/>
        <v>5</v>
      </c>
      <c r="BF30">
        <f t="shared" si="55"/>
        <v>6.5</v>
      </c>
      <c r="BG30" t="b">
        <f t="shared" si="56"/>
        <v>0</v>
      </c>
      <c r="BH30">
        <f t="shared" si="57"/>
        <v>6.5</v>
      </c>
      <c r="BJ30">
        <v>19</v>
      </c>
      <c r="BK30">
        <f t="shared" si="58"/>
        <v>85</v>
      </c>
      <c r="BL30">
        <f t="shared" si="59"/>
        <v>80</v>
      </c>
      <c r="BM30">
        <f t="shared" si="150"/>
        <v>5</v>
      </c>
      <c r="BN30">
        <f t="shared" si="156"/>
        <v>5</v>
      </c>
      <c r="BO30">
        <f t="shared" si="151"/>
        <v>5</v>
      </c>
      <c r="BP30">
        <f t="shared" si="152"/>
        <v>5.5</v>
      </c>
      <c r="BQ30">
        <f t="shared" si="153"/>
        <v>5.5</v>
      </c>
      <c r="BR30" t="b">
        <f t="shared" si="154"/>
        <v>0</v>
      </c>
      <c r="BT30">
        <v>19</v>
      </c>
      <c r="BU30">
        <f t="shared" si="61"/>
        <v>85</v>
      </c>
      <c r="BV30">
        <f t="shared" si="16"/>
        <v>0</v>
      </c>
      <c r="BW30">
        <f t="shared" si="155"/>
        <v>85</v>
      </c>
      <c r="BX30">
        <f t="shared" si="62"/>
        <v>85</v>
      </c>
      <c r="BY30">
        <f t="shared" si="63"/>
        <v>85</v>
      </c>
      <c r="BZ30">
        <f t="shared" si="64"/>
        <v>23.5</v>
      </c>
      <c r="CA30">
        <f t="shared" si="65"/>
        <v>23.5</v>
      </c>
      <c r="CB30" t="b">
        <f t="shared" si="66"/>
        <v>0</v>
      </c>
      <c r="CD30">
        <v>19</v>
      </c>
      <c r="CE30">
        <f t="shared" si="67"/>
        <v>85</v>
      </c>
      <c r="CF30">
        <f t="shared" si="18"/>
        <v>0</v>
      </c>
      <c r="CG30">
        <f t="shared" si="68"/>
        <v>85</v>
      </c>
      <c r="CH30">
        <f t="shared" si="69"/>
        <v>85</v>
      </c>
      <c r="CI30">
        <f t="shared" si="70"/>
        <v>85</v>
      </c>
      <c r="CJ30">
        <f t="shared" si="71"/>
        <v>23.5</v>
      </c>
      <c r="CK30">
        <f t="shared" si="72"/>
        <v>23.5</v>
      </c>
      <c r="CL30" t="b">
        <f t="shared" si="73"/>
        <v>0</v>
      </c>
      <c r="CN30">
        <v>19</v>
      </c>
      <c r="CO30">
        <f t="shared" si="74"/>
        <v>85</v>
      </c>
      <c r="CP30">
        <f t="shared" si="20"/>
        <v>0</v>
      </c>
      <c r="CQ30">
        <f t="shared" si="75"/>
        <v>85</v>
      </c>
      <c r="CR30">
        <f t="shared" si="76"/>
        <v>85</v>
      </c>
      <c r="CS30">
        <f t="shared" si="77"/>
        <v>85</v>
      </c>
      <c r="CT30">
        <f t="shared" si="78"/>
        <v>23.5</v>
      </c>
      <c r="CU30">
        <f t="shared" si="79"/>
        <v>23.5</v>
      </c>
      <c r="CV30" t="b">
        <f t="shared" si="80"/>
        <v>0</v>
      </c>
      <c r="CX30">
        <v>19</v>
      </c>
      <c r="CY30">
        <f t="shared" si="81"/>
        <v>90</v>
      </c>
      <c r="CZ30">
        <f t="shared" si="82"/>
        <v>80</v>
      </c>
      <c r="DA30">
        <f t="shared" si="83"/>
        <v>10</v>
      </c>
      <c r="DB30">
        <f t="shared" si="84"/>
        <v>10</v>
      </c>
      <c r="DC30">
        <f t="shared" si="85"/>
        <v>10</v>
      </c>
      <c r="DD30">
        <f t="shared" si="86"/>
        <v>10</v>
      </c>
      <c r="DE30">
        <f t="shared" si="87"/>
        <v>10</v>
      </c>
      <c r="DF30" t="b">
        <f t="shared" si="88"/>
        <v>0</v>
      </c>
      <c r="DH30">
        <v>19</v>
      </c>
      <c r="DI30">
        <f t="shared" si="89"/>
        <v>90</v>
      </c>
      <c r="DJ30">
        <f t="shared" si="23"/>
        <v>0</v>
      </c>
      <c r="DK30">
        <f t="shared" si="90"/>
        <v>90</v>
      </c>
      <c r="DL30">
        <f t="shared" si="91"/>
        <v>90</v>
      </c>
      <c r="DM30">
        <f t="shared" si="92"/>
        <v>90</v>
      </c>
      <c r="DN30">
        <f t="shared" si="93"/>
        <v>25.5</v>
      </c>
      <c r="DO30">
        <f t="shared" si="94"/>
        <v>25.5</v>
      </c>
      <c r="DP30" t="b">
        <f t="shared" si="95"/>
        <v>0</v>
      </c>
      <c r="DR30">
        <v>19</v>
      </c>
      <c r="DS30">
        <f t="shared" si="96"/>
        <v>90</v>
      </c>
      <c r="DT30">
        <f t="shared" si="25"/>
        <v>0</v>
      </c>
      <c r="DU30">
        <f t="shared" si="97"/>
        <v>90</v>
      </c>
      <c r="DV30">
        <f t="shared" si="98"/>
        <v>90</v>
      </c>
      <c r="DW30">
        <f t="shared" si="99"/>
        <v>90</v>
      </c>
      <c r="DX30">
        <f t="shared" si="100"/>
        <v>25.5</v>
      </c>
      <c r="DY30">
        <f t="shared" si="101"/>
        <v>25.5</v>
      </c>
      <c r="DZ30" t="b">
        <f t="shared" si="102"/>
        <v>0</v>
      </c>
      <c r="EB30">
        <v>19</v>
      </c>
      <c r="EC30">
        <f t="shared" si="103"/>
        <v>90</v>
      </c>
      <c r="ED30">
        <f t="shared" si="27"/>
        <v>0</v>
      </c>
      <c r="EE30">
        <f t="shared" si="104"/>
        <v>90</v>
      </c>
      <c r="EF30">
        <f t="shared" si="105"/>
        <v>90</v>
      </c>
      <c r="EG30">
        <f t="shared" si="106"/>
        <v>90</v>
      </c>
      <c r="EH30">
        <f t="shared" si="107"/>
        <v>25.5</v>
      </c>
      <c r="EI30">
        <f t="shared" si="108"/>
        <v>25.5</v>
      </c>
      <c r="EJ30" t="b">
        <f t="shared" si="109"/>
        <v>0</v>
      </c>
      <c r="EL30">
        <v>19</v>
      </c>
      <c r="EM30">
        <f t="shared" si="110"/>
        <v>80</v>
      </c>
      <c r="EN30">
        <f t="shared" si="29"/>
        <v>0</v>
      </c>
      <c r="EO30">
        <f t="shared" si="111"/>
        <v>80</v>
      </c>
      <c r="EP30">
        <f t="shared" si="112"/>
        <v>80</v>
      </c>
      <c r="EQ30">
        <f t="shared" si="113"/>
        <v>80</v>
      </c>
      <c r="ER30">
        <f t="shared" si="114"/>
        <v>25</v>
      </c>
      <c r="ES30">
        <f t="shared" si="115"/>
        <v>25</v>
      </c>
      <c r="ET30" t="b">
        <f t="shared" si="116"/>
        <v>0</v>
      </c>
      <c r="EV30">
        <v>19</v>
      </c>
      <c r="EW30">
        <f t="shared" si="117"/>
        <v>80</v>
      </c>
      <c r="EX30">
        <f t="shared" si="31"/>
        <v>0</v>
      </c>
      <c r="EY30">
        <f t="shared" si="118"/>
        <v>80</v>
      </c>
      <c r="EZ30">
        <f t="shared" si="119"/>
        <v>80</v>
      </c>
      <c r="FA30">
        <f t="shared" si="120"/>
        <v>80</v>
      </c>
      <c r="FB30">
        <f t="shared" si="121"/>
        <v>25</v>
      </c>
      <c r="FC30">
        <f t="shared" si="122"/>
        <v>25</v>
      </c>
      <c r="FD30" t="b">
        <f t="shared" si="123"/>
        <v>0</v>
      </c>
      <c r="FF30">
        <v>19</v>
      </c>
      <c r="FG30">
        <f t="shared" si="124"/>
        <v>80</v>
      </c>
      <c r="FH30">
        <f t="shared" si="33"/>
        <v>0</v>
      </c>
      <c r="FI30">
        <f t="shared" si="125"/>
        <v>80</v>
      </c>
      <c r="FJ30">
        <f t="shared" si="126"/>
        <v>80</v>
      </c>
      <c r="FK30">
        <f t="shared" si="127"/>
        <v>80</v>
      </c>
      <c r="FL30">
        <f t="shared" si="128"/>
        <v>25</v>
      </c>
      <c r="FM30">
        <f t="shared" si="129"/>
        <v>25</v>
      </c>
      <c r="FN30" t="b">
        <f t="shared" si="130"/>
        <v>0</v>
      </c>
      <c r="FP30">
        <v>19</v>
      </c>
      <c r="FQ30">
        <f t="shared" si="35"/>
        <v>0</v>
      </c>
      <c r="FR30">
        <f t="shared" si="36"/>
        <v>0</v>
      </c>
      <c r="FS30">
        <f t="shared" si="131"/>
        <v>0</v>
      </c>
      <c r="FT30">
        <f t="shared" si="132"/>
        <v>0</v>
      </c>
      <c r="FU30" t="b">
        <f t="shared" si="133"/>
        <v>0</v>
      </c>
      <c r="FV30" t="e">
        <f t="shared" si="134"/>
        <v>#N/A</v>
      </c>
      <c r="FW30" t="b">
        <f t="shared" si="135"/>
        <v>0</v>
      </c>
      <c r="FX30" t="b">
        <f t="shared" si="136"/>
        <v>0</v>
      </c>
      <c r="FZ30">
        <v>19</v>
      </c>
      <c r="GA30">
        <f t="shared" si="38"/>
        <v>0</v>
      </c>
      <c r="GB30">
        <f t="shared" si="39"/>
        <v>0</v>
      </c>
      <c r="GC30">
        <f t="shared" si="137"/>
        <v>0</v>
      </c>
      <c r="GD30">
        <f t="shared" si="138"/>
        <v>0</v>
      </c>
      <c r="GE30" t="b">
        <f t="shared" si="139"/>
        <v>0</v>
      </c>
      <c r="GF30" t="e">
        <f t="shared" si="140"/>
        <v>#N/A</v>
      </c>
      <c r="GG30" t="b">
        <f t="shared" si="141"/>
        <v>0</v>
      </c>
      <c r="GH30" t="b">
        <f t="shared" si="142"/>
        <v>0</v>
      </c>
      <c r="GJ30">
        <v>19</v>
      </c>
      <c r="GK30">
        <f t="shared" si="41"/>
        <v>0</v>
      </c>
      <c r="GL30">
        <f t="shared" si="42"/>
        <v>0</v>
      </c>
      <c r="GM30">
        <f t="shared" si="143"/>
        <v>0</v>
      </c>
      <c r="GN30">
        <f t="shared" si="144"/>
        <v>0</v>
      </c>
      <c r="GO30" t="b">
        <f t="shared" si="145"/>
        <v>0</v>
      </c>
      <c r="GP30" t="e">
        <f t="shared" si="146"/>
        <v>#N/A</v>
      </c>
      <c r="GQ30" t="b">
        <f t="shared" si="147"/>
        <v>0</v>
      </c>
      <c r="GR30" t="b">
        <f t="shared" si="148"/>
        <v>0</v>
      </c>
    </row>
    <row r="31" spans="1:200" x14ac:dyDescent="0.25">
      <c r="A31">
        <v>20</v>
      </c>
      <c r="B31">
        <v>45</v>
      </c>
      <c r="C31">
        <v>40</v>
      </c>
      <c r="D31">
        <v>40</v>
      </c>
      <c r="J31" s="8" t="str">
        <f t="shared" si="162"/>
        <v>F</v>
      </c>
      <c r="K31" s="18" t="str">
        <f>IF($AB$7&lt;6,"na",S20)</f>
        <v>na</v>
      </c>
      <c r="L31" s="18" t="str">
        <f>IF($AB$7&lt;6,"na",T20)</f>
        <v>na</v>
      </c>
      <c r="M31" s="18" t="str">
        <f>IF($AB$7&lt;6,"na",U20)</f>
        <v>na</v>
      </c>
      <c r="N31" s="18" t="str">
        <f>IF($AB$7&lt;6,"na",V20)</f>
        <v>na</v>
      </c>
      <c r="O31" s="18" t="str">
        <f>IF($AB$7&lt;6,"na",W20)</f>
        <v>na</v>
      </c>
      <c r="P31" s="19"/>
      <c r="AB31">
        <f t="shared" si="44"/>
        <v>3</v>
      </c>
      <c r="AC31">
        <f t="shared" si="45"/>
        <v>1.5</v>
      </c>
      <c r="AD31">
        <f t="shared" si="46"/>
        <v>1.5</v>
      </c>
      <c r="AE31" t="str">
        <f t="shared" si="47"/>
        <v>na</v>
      </c>
      <c r="AF31" t="str">
        <f t="shared" si="48"/>
        <v>na</v>
      </c>
      <c r="AG31" t="str">
        <f t="shared" si="49"/>
        <v>na</v>
      </c>
      <c r="AI31">
        <f t="shared" si="163"/>
        <v>3</v>
      </c>
      <c r="AJ31">
        <f t="shared" si="164"/>
        <v>1.5</v>
      </c>
      <c r="AK31">
        <f t="shared" si="165"/>
        <v>1.5</v>
      </c>
      <c r="AL31" t="e">
        <f t="shared" si="166"/>
        <v>#N/A</v>
      </c>
      <c r="AM31" t="e">
        <f t="shared" si="167"/>
        <v>#N/A</v>
      </c>
      <c r="AN31" t="e">
        <f t="shared" si="168"/>
        <v>#N/A</v>
      </c>
      <c r="AY31">
        <f t="shared" si="13"/>
        <v>1</v>
      </c>
      <c r="AZ31">
        <v>20</v>
      </c>
      <c r="BA31">
        <f t="shared" si="50"/>
        <v>45</v>
      </c>
      <c r="BB31">
        <f t="shared" si="51"/>
        <v>40</v>
      </c>
      <c r="BC31">
        <f t="shared" si="52"/>
        <v>5</v>
      </c>
      <c r="BD31">
        <f t="shared" si="53"/>
        <v>5</v>
      </c>
      <c r="BE31">
        <f t="shared" si="54"/>
        <v>5</v>
      </c>
      <c r="BF31">
        <f t="shared" si="55"/>
        <v>6.5</v>
      </c>
      <c r="BG31">
        <f t="shared" si="56"/>
        <v>6.5</v>
      </c>
      <c r="BH31" t="b">
        <f t="shared" si="57"/>
        <v>0</v>
      </c>
      <c r="BJ31">
        <v>20</v>
      </c>
      <c r="BK31">
        <f t="shared" si="58"/>
        <v>45</v>
      </c>
      <c r="BL31">
        <f t="shared" si="59"/>
        <v>40</v>
      </c>
      <c r="BM31">
        <f t="shared" si="150"/>
        <v>5</v>
      </c>
      <c r="BN31">
        <f t="shared" si="156"/>
        <v>5</v>
      </c>
      <c r="BO31">
        <f t="shared" si="151"/>
        <v>5</v>
      </c>
      <c r="BP31">
        <f t="shared" si="152"/>
        <v>5.5</v>
      </c>
      <c r="BQ31">
        <f t="shared" si="153"/>
        <v>5.5</v>
      </c>
      <c r="BR31" t="b">
        <f t="shared" si="154"/>
        <v>0</v>
      </c>
      <c r="BT31">
        <v>20</v>
      </c>
      <c r="BU31">
        <f t="shared" si="61"/>
        <v>45</v>
      </c>
      <c r="BV31">
        <f t="shared" si="16"/>
        <v>0</v>
      </c>
      <c r="BW31">
        <f t="shared" si="155"/>
        <v>45</v>
      </c>
      <c r="BX31">
        <f t="shared" si="62"/>
        <v>45</v>
      </c>
      <c r="BY31">
        <f t="shared" si="63"/>
        <v>45</v>
      </c>
      <c r="BZ31">
        <f t="shared" si="64"/>
        <v>2.5</v>
      </c>
      <c r="CA31">
        <f t="shared" si="65"/>
        <v>2.5</v>
      </c>
      <c r="CB31" t="b">
        <f t="shared" si="66"/>
        <v>0</v>
      </c>
      <c r="CD31">
        <v>20</v>
      </c>
      <c r="CE31">
        <f t="shared" si="67"/>
        <v>45</v>
      </c>
      <c r="CF31">
        <f t="shared" si="18"/>
        <v>0</v>
      </c>
      <c r="CG31">
        <f t="shared" si="68"/>
        <v>45</v>
      </c>
      <c r="CH31">
        <f t="shared" si="69"/>
        <v>45</v>
      </c>
      <c r="CI31">
        <f t="shared" si="70"/>
        <v>45</v>
      </c>
      <c r="CJ31">
        <f t="shared" si="71"/>
        <v>2.5</v>
      </c>
      <c r="CK31">
        <f t="shared" si="72"/>
        <v>2.5</v>
      </c>
      <c r="CL31" t="b">
        <f t="shared" si="73"/>
        <v>0</v>
      </c>
      <c r="CN31">
        <v>20</v>
      </c>
      <c r="CO31">
        <f t="shared" si="74"/>
        <v>45</v>
      </c>
      <c r="CP31">
        <f t="shared" si="20"/>
        <v>0</v>
      </c>
      <c r="CQ31">
        <f t="shared" si="75"/>
        <v>45</v>
      </c>
      <c r="CR31">
        <f t="shared" si="76"/>
        <v>45</v>
      </c>
      <c r="CS31">
        <f t="shared" si="77"/>
        <v>45</v>
      </c>
      <c r="CT31">
        <f t="shared" si="78"/>
        <v>2.5</v>
      </c>
      <c r="CU31">
        <f t="shared" si="79"/>
        <v>2.5</v>
      </c>
      <c r="CV31" t="b">
        <f t="shared" si="80"/>
        <v>0</v>
      </c>
      <c r="CX31">
        <v>20</v>
      </c>
      <c r="CY31">
        <f t="shared" si="81"/>
        <v>40</v>
      </c>
      <c r="CZ31">
        <f t="shared" si="82"/>
        <v>40</v>
      </c>
      <c r="DA31">
        <f t="shared" si="83"/>
        <v>0</v>
      </c>
      <c r="DB31">
        <f t="shared" si="84"/>
        <v>0</v>
      </c>
      <c r="DC31" t="b">
        <f t="shared" si="85"/>
        <v>0</v>
      </c>
      <c r="DD31" t="e">
        <f t="shared" si="86"/>
        <v>#N/A</v>
      </c>
      <c r="DE31" t="b">
        <f t="shared" si="87"/>
        <v>0</v>
      </c>
      <c r="DF31" t="b">
        <f t="shared" si="88"/>
        <v>0</v>
      </c>
      <c r="DH31">
        <v>20</v>
      </c>
      <c r="DI31">
        <f t="shared" si="89"/>
        <v>40</v>
      </c>
      <c r="DJ31">
        <f t="shared" si="23"/>
        <v>0</v>
      </c>
      <c r="DK31">
        <f t="shared" si="90"/>
        <v>40</v>
      </c>
      <c r="DL31">
        <f t="shared" si="91"/>
        <v>40</v>
      </c>
      <c r="DM31">
        <f t="shared" si="92"/>
        <v>40</v>
      </c>
      <c r="DN31">
        <f t="shared" si="93"/>
        <v>1.5</v>
      </c>
      <c r="DO31">
        <f t="shared" si="94"/>
        <v>1.5</v>
      </c>
      <c r="DP31" t="b">
        <f t="shared" si="95"/>
        <v>0</v>
      </c>
      <c r="DR31">
        <v>20</v>
      </c>
      <c r="DS31">
        <f t="shared" si="96"/>
        <v>40</v>
      </c>
      <c r="DT31">
        <f t="shared" si="25"/>
        <v>0</v>
      </c>
      <c r="DU31">
        <f t="shared" si="97"/>
        <v>40</v>
      </c>
      <c r="DV31">
        <f t="shared" si="98"/>
        <v>40</v>
      </c>
      <c r="DW31">
        <f t="shared" si="99"/>
        <v>40</v>
      </c>
      <c r="DX31">
        <f t="shared" si="100"/>
        <v>1.5</v>
      </c>
      <c r="DY31">
        <f t="shared" si="101"/>
        <v>1.5</v>
      </c>
      <c r="DZ31" t="b">
        <f t="shared" si="102"/>
        <v>0</v>
      </c>
      <c r="EB31">
        <v>20</v>
      </c>
      <c r="EC31">
        <f t="shared" si="103"/>
        <v>40</v>
      </c>
      <c r="ED31">
        <f t="shared" si="27"/>
        <v>0</v>
      </c>
      <c r="EE31">
        <f t="shared" si="104"/>
        <v>40</v>
      </c>
      <c r="EF31">
        <f t="shared" si="105"/>
        <v>40</v>
      </c>
      <c r="EG31">
        <f t="shared" si="106"/>
        <v>40</v>
      </c>
      <c r="EH31">
        <f t="shared" si="107"/>
        <v>1.5</v>
      </c>
      <c r="EI31">
        <f t="shared" si="108"/>
        <v>1.5</v>
      </c>
      <c r="EJ31" t="b">
        <f t="shared" si="109"/>
        <v>0</v>
      </c>
      <c r="EL31">
        <v>20</v>
      </c>
      <c r="EM31">
        <f t="shared" si="110"/>
        <v>40</v>
      </c>
      <c r="EN31">
        <f t="shared" si="29"/>
        <v>0</v>
      </c>
      <c r="EO31">
        <f t="shared" si="111"/>
        <v>40</v>
      </c>
      <c r="EP31">
        <f t="shared" si="112"/>
        <v>40</v>
      </c>
      <c r="EQ31">
        <f t="shared" si="113"/>
        <v>40</v>
      </c>
      <c r="ER31">
        <f t="shared" si="114"/>
        <v>4.5</v>
      </c>
      <c r="ES31">
        <f t="shared" si="115"/>
        <v>4.5</v>
      </c>
      <c r="ET31" t="b">
        <f t="shared" si="116"/>
        <v>0</v>
      </c>
      <c r="EV31">
        <v>20</v>
      </c>
      <c r="EW31">
        <f t="shared" si="117"/>
        <v>40</v>
      </c>
      <c r="EX31">
        <f t="shared" si="31"/>
        <v>0</v>
      </c>
      <c r="EY31">
        <f t="shared" si="118"/>
        <v>40</v>
      </c>
      <c r="EZ31">
        <f t="shared" si="119"/>
        <v>40</v>
      </c>
      <c r="FA31">
        <f t="shared" si="120"/>
        <v>40</v>
      </c>
      <c r="FB31">
        <f t="shared" si="121"/>
        <v>4.5</v>
      </c>
      <c r="FC31">
        <f t="shared" si="122"/>
        <v>4.5</v>
      </c>
      <c r="FD31" t="b">
        <f t="shared" si="123"/>
        <v>0</v>
      </c>
      <c r="FF31">
        <v>20</v>
      </c>
      <c r="FG31">
        <f t="shared" si="124"/>
        <v>40</v>
      </c>
      <c r="FH31">
        <f t="shared" si="33"/>
        <v>0</v>
      </c>
      <c r="FI31">
        <f t="shared" si="125"/>
        <v>40</v>
      </c>
      <c r="FJ31">
        <f t="shared" si="126"/>
        <v>40</v>
      </c>
      <c r="FK31">
        <f t="shared" si="127"/>
        <v>40</v>
      </c>
      <c r="FL31">
        <f t="shared" si="128"/>
        <v>4.5</v>
      </c>
      <c r="FM31">
        <f t="shared" si="129"/>
        <v>4.5</v>
      </c>
      <c r="FN31" t="b">
        <f t="shared" si="130"/>
        <v>0</v>
      </c>
      <c r="FP31">
        <v>20</v>
      </c>
      <c r="FQ31">
        <f t="shared" si="35"/>
        <v>0</v>
      </c>
      <c r="FR31">
        <f t="shared" si="36"/>
        <v>0</v>
      </c>
      <c r="FS31">
        <f t="shared" si="131"/>
        <v>0</v>
      </c>
      <c r="FT31">
        <f t="shared" si="132"/>
        <v>0</v>
      </c>
      <c r="FU31" t="b">
        <f t="shared" si="133"/>
        <v>0</v>
      </c>
      <c r="FV31" t="e">
        <f t="shared" si="134"/>
        <v>#N/A</v>
      </c>
      <c r="FW31" t="b">
        <f t="shared" si="135"/>
        <v>0</v>
      </c>
      <c r="FX31" t="b">
        <f t="shared" si="136"/>
        <v>0</v>
      </c>
      <c r="FZ31">
        <v>20</v>
      </c>
      <c r="GA31">
        <f t="shared" si="38"/>
        <v>0</v>
      </c>
      <c r="GB31">
        <f t="shared" si="39"/>
        <v>0</v>
      </c>
      <c r="GC31">
        <f t="shared" si="137"/>
        <v>0</v>
      </c>
      <c r="GD31">
        <f t="shared" si="138"/>
        <v>0</v>
      </c>
      <c r="GE31" t="b">
        <f t="shared" si="139"/>
        <v>0</v>
      </c>
      <c r="GF31" t="e">
        <f t="shared" si="140"/>
        <v>#N/A</v>
      </c>
      <c r="GG31" t="b">
        <f t="shared" si="141"/>
        <v>0</v>
      </c>
      <c r="GH31" t="b">
        <f t="shared" si="142"/>
        <v>0</v>
      </c>
      <c r="GJ31">
        <v>20</v>
      </c>
      <c r="GK31">
        <f t="shared" si="41"/>
        <v>0</v>
      </c>
      <c r="GL31">
        <f t="shared" si="42"/>
        <v>0</v>
      </c>
      <c r="GM31">
        <f t="shared" si="143"/>
        <v>0</v>
      </c>
      <c r="GN31">
        <f t="shared" si="144"/>
        <v>0</v>
      </c>
      <c r="GO31" t="b">
        <f t="shared" si="145"/>
        <v>0</v>
      </c>
      <c r="GP31" t="e">
        <f t="shared" si="146"/>
        <v>#N/A</v>
      </c>
      <c r="GQ31" t="b">
        <f t="shared" si="147"/>
        <v>0</v>
      </c>
      <c r="GR31" t="b">
        <f t="shared" si="148"/>
        <v>0</v>
      </c>
    </row>
    <row r="32" spans="1:200" x14ac:dyDescent="0.25">
      <c r="A32">
        <v>21</v>
      </c>
      <c r="B32">
        <v>85</v>
      </c>
      <c r="C32">
        <v>55</v>
      </c>
      <c r="D32">
        <v>70</v>
      </c>
      <c r="J32" s="8"/>
      <c r="K32" s="1" t="str">
        <f t="shared" ref="K32:P32" si="169">S21</f>
        <v>Prac 1</v>
      </c>
      <c r="L32" s="1" t="str">
        <f t="shared" si="169"/>
        <v>Prac 2</v>
      </c>
      <c r="M32" s="1" t="str">
        <f t="shared" si="169"/>
        <v>Prac 3</v>
      </c>
      <c r="N32" s="1" t="str">
        <f t="shared" si="169"/>
        <v>D</v>
      </c>
      <c r="O32" s="1" t="str">
        <f t="shared" si="169"/>
        <v>E</v>
      </c>
      <c r="P32" s="9" t="str">
        <f t="shared" si="169"/>
        <v>F</v>
      </c>
      <c r="AB32">
        <f t="shared" si="44"/>
        <v>3</v>
      </c>
      <c r="AC32">
        <f t="shared" si="45"/>
        <v>1</v>
      </c>
      <c r="AD32">
        <f t="shared" si="46"/>
        <v>2</v>
      </c>
      <c r="AE32" t="str">
        <f t="shared" si="47"/>
        <v>na</v>
      </c>
      <c r="AF32" t="str">
        <f t="shared" si="48"/>
        <v>na</v>
      </c>
      <c r="AG32" t="str">
        <f t="shared" si="49"/>
        <v>na</v>
      </c>
      <c r="AI32">
        <f t="shared" si="163"/>
        <v>3</v>
      </c>
      <c r="AJ32">
        <f t="shared" si="164"/>
        <v>1</v>
      </c>
      <c r="AK32">
        <f t="shared" si="165"/>
        <v>2</v>
      </c>
      <c r="AL32" t="e">
        <f t="shared" si="166"/>
        <v>#N/A</v>
      </c>
      <c r="AM32" t="e">
        <f t="shared" si="167"/>
        <v>#N/A</v>
      </c>
      <c r="AN32" t="e">
        <f t="shared" si="168"/>
        <v>#N/A</v>
      </c>
      <c r="AY32">
        <f t="shared" si="13"/>
        <v>1</v>
      </c>
      <c r="AZ32">
        <v>21</v>
      </c>
      <c r="BA32">
        <f t="shared" si="50"/>
        <v>85</v>
      </c>
      <c r="BB32">
        <f t="shared" si="51"/>
        <v>55</v>
      </c>
      <c r="BC32">
        <f t="shared" si="52"/>
        <v>30</v>
      </c>
      <c r="BD32">
        <f t="shared" si="53"/>
        <v>30</v>
      </c>
      <c r="BE32">
        <f t="shared" si="54"/>
        <v>30</v>
      </c>
      <c r="BF32">
        <f t="shared" si="55"/>
        <v>23.5</v>
      </c>
      <c r="BG32">
        <f t="shared" si="56"/>
        <v>23.5</v>
      </c>
      <c r="BH32" t="b">
        <f t="shared" si="57"/>
        <v>0</v>
      </c>
      <c r="BJ32">
        <v>21</v>
      </c>
      <c r="BK32">
        <f t="shared" si="58"/>
        <v>85</v>
      </c>
      <c r="BL32">
        <f t="shared" si="59"/>
        <v>70</v>
      </c>
      <c r="BM32">
        <f t="shared" si="150"/>
        <v>15</v>
      </c>
      <c r="BN32">
        <f t="shared" si="156"/>
        <v>15</v>
      </c>
      <c r="BO32">
        <f t="shared" si="151"/>
        <v>15</v>
      </c>
      <c r="BP32">
        <f t="shared" si="152"/>
        <v>19</v>
      </c>
      <c r="BQ32">
        <f t="shared" si="153"/>
        <v>19</v>
      </c>
      <c r="BR32" t="b">
        <f t="shared" si="154"/>
        <v>0</v>
      </c>
      <c r="BT32">
        <v>21</v>
      </c>
      <c r="BU32">
        <f t="shared" si="61"/>
        <v>85</v>
      </c>
      <c r="BV32">
        <f t="shared" si="16"/>
        <v>0</v>
      </c>
      <c r="BW32">
        <f t="shared" si="155"/>
        <v>85</v>
      </c>
      <c r="BX32">
        <f t="shared" si="62"/>
        <v>85</v>
      </c>
      <c r="BY32">
        <f t="shared" si="63"/>
        <v>85</v>
      </c>
      <c r="BZ32">
        <f t="shared" si="64"/>
        <v>23.5</v>
      </c>
      <c r="CA32">
        <f t="shared" si="65"/>
        <v>23.5</v>
      </c>
      <c r="CB32" t="b">
        <f t="shared" si="66"/>
        <v>0</v>
      </c>
      <c r="CD32">
        <v>21</v>
      </c>
      <c r="CE32">
        <f t="shared" si="67"/>
        <v>85</v>
      </c>
      <c r="CF32">
        <f t="shared" si="18"/>
        <v>0</v>
      </c>
      <c r="CG32">
        <f t="shared" si="68"/>
        <v>85</v>
      </c>
      <c r="CH32">
        <f t="shared" si="69"/>
        <v>85</v>
      </c>
      <c r="CI32">
        <f t="shared" si="70"/>
        <v>85</v>
      </c>
      <c r="CJ32">
        <f t="shared" si="71"/>
        <v>23.5</v>
      </c>
      <c r="CK32">
        <f t="shared" si="72"/>
        <v>23.5</v>
      </c>
      <c r="CL32" t="b">
        <f t="shared" si="73"/>
        <v>0</v>
      </c>
      <c r="CN32">
        <v>21</v>
      </c>
      <c r="CO32">
        <f t="shared" si="74"/>
        <v>85</v>
      </c>
      <c r="CP32">
        <f t="shared" si="20"/>
        <v>0</v>
      </c>
      <c r="CQ32">
        <f t="shared" si="75"/>
        <v>85</v>
      </c>
      <c r="CR32">
        <f t="shared" si="76"/>
        <v>85</v>
      </c>
      <c r="CS32">
        <f t="shared" si="77"/>
        <v>85</v>
      </c>
      <c r="CT32">
        <f t="shared" si="78"/>
        <v>23.5</v>
      </c>
      <c r="CU32">
        <f t="shared" si="79"/>
        <v>23.5</v>
      </c>
      <c r="CV32" t="b">
        <f t="shared" si="80"/>
        <v>0</v>
      </c>
      <c r="CX32">
        <v>21</v>
      </c>
      <c r="CY32">
        <f t="shared" si="81"/>
        <v>55</v>
      </c>
      <c r="CZ32">
        <f t="shared" si="82"/>
        <v>70</v>
      </c>
      <c r="DA32">
        <f t="shared" si="83"/>
        <v>-15</v>
      </c>
      <c r="DB32">
        <f t="shared" si="84"/>
        <v>15</v>
      </c>
      <c r="DC32">
        <f t="shared" si="85"/>
        <v>15</v>
      </c>
      <c r="DD32">
        <f t="shared" si="86"/>
        <v>17</v>
      </c>
      <c r="DE32" t="b">
        <f t="shared" si="87"/>
        <v>0</v>
      </c>
      <c r="DF32">
        <f t="shared" si="88"/>
        <v>17</v>
      </c>
      <c r="DH32">
        <v>21</v>
      </c>
      <c r="DI32">
        <f t="shared" si="89"/>
        <v>55</v>
      </c>
      <c r="DJ32">
        <f t="shared" si="23"/>
        <v>0</v>
      </c>
      <c r="DK32">
        <f t="shared" si="90"/>
        <v>55</v>
      </c>
      <c r="DL32">
        <f t="shared" si="91"/>
        <v>55</v>
      </c>
      <c r="DM32">
        <f t="shared" si="92"/>
        <v>55</v>
      </c>
      <c r="DN32">
        <f t="shared" si="93"/>
        <v>7.5</v>
      </c>
      <c r="DO32">
        <f t="shared" si="94"/>
        <v>7.5</v>
      </c>
      <c r="DP32" t="b">
        <f t="shared" si="95"/>
        <v>0</v>
      </c>
      <c r="DR32">
        <v>21</v>
      </c>
      <c r="DS32">
        <f t="shared" si="96"/>
        <v>55</v>
      </c>
      <c r="DT32">
        <f t="shared" si="25"/>
        <v>0</v>
      </c>
      <c r="DU32">
        <f t="shared" si="97"/>
        <v>55</v>
      </c>
      <c r="DV32">
        <f t="shared" si="98"/>
        <v>55</v>
      </c>
      <c r="DW32">
        <f t="shared" si="99"/>
        <v>55</v>
      </c>
      <c r="DX32">
        <f t="shared" si="100"/>
        <v>7.5</v>
      </c>
      <c r="DY32">
        <f t="shared" si="101"/>
        <v>7.5</v>
      </c>
      <c r="DZ32" t="b">
        <f t="shared" si="102"/>
        <v>0</v>
      </c>
      <c r="EB32">
        <v>21</v>
      </c>
      <c r="EC32">
        <f t="shared" si="103"/>
        <v>55</v>
      </c>
      <c r="ED32">
        <f t="shared" si="27"/>
        <v>0</v>
      </c>
      <c r="EE32">
        <f t="shared" si="104"/>
        <v>55</v>
      </c>
      <c r="EF32">
        <f t="shared" si="105"/>
        <v>55</v>
      </c>
      <c r="EG32">
        <f t="shared" si="106"/>
        <v>55</v>
      </c>
      <c r="EH32">
        <f t="shared" si="107"/>
        <v>7.5</v>
      </c>
      <c r="EI32">
        <f t="shared" si="108"/>
        <v>7.5</v>
      </c>
      <c r="EJ32" t="b">
        <f t="shared" si="109"/>
        <v>0</v>
      </c>
      <c r="EL32">
        <v>21</v>
      </c>
      <c r="EM32">
        <f t="shared" si="110"/>
        <v>70</v>
      </c>
      <c r="EN32">
        <f t="shared" si="29"/>
        <v>0</v>
      </c>
      <c r="EO32">
        <f t="shared" si="111"/>
        <v>70</v>
      </c>
      <c r="EP32">
        <f t="shared" si="112"/>
        <v>70</v>
      </c>
      <c r="EQ32">
        <f t="shared" si="113"/>
        <v>70</v>
      </c>
      <c r="ER32">
        <f t="shared" si="114"/>
        <v>19.5</v>
      </c>
      <c r="ES32">
        <f t="shared" si="115"/>
        <v>19.5</v>
      </c>
      <c r="ET32" t="b">
        <f t="shared" si="116"/>
        <v>0</v>
      </c>
      <c r="EV32">
        <v>21</v>
      </c>
      <c r="EW32">
        <f t="shared" si="117"/>
        <v>70</v>
      </c>
      <c r="EX32">
        <f t="shared" si="31"/>
        <v>0</v>
      </c>
      <c r="EY32">
        <f t="shared" si="118"/>
        <v>70</v>
      </c>
      <c r="EZ32">
        <f t="shared" si="119"/>
        <v>70</v>
      </c>
      <c r="FA32">
        <f t="shared" si="120"/>
        <v>70</v>
      </c>
      <c r="FB32">
        <f t="shared" si="121"/>
        <v>19.5</v>
      </c>
      <c r="FC32">
        <f t="shared" si="122"/>
        <v>19.5</v>
      </c>
      <c r="FD32" t="b">
        <f t="shared" si="123"/>
        <v>0</v>
      </c>
      <c r="FF32">
        <v>21</v>
      </c>
      <c r="FG32">
        <f t="shared" si="124"/>
        <v>70</v>
      </c>
      <c r="FH32">
        <f t="shared" si="33"/>
        <v>0</v>
      </c>
      <c r="FI32">
        <f t="shared" si="125"/>
        <v>70</v>
      </c>
      <c r="FJ32">
        <f t="shared" si="126"/>
        <v>70</v>
      </c>
      <c r="FK32">
        <f t="shared" si="127"/>
        <v>70</v>
      </c>
      <c r="FL32">
        <f t="shared" si="128"/>
        <v>19.5</v>
      </c>
      <c r="FM32">
        <f t="shared" si="129"/>
        <v>19.5</v>
      </c>
      <c r="FN32" t="b">
        <f t="shared" si="130"/>
        <v>0</v>
      </c>
      <c r="FP32">
        <v>21</v>
      </c>
      <c r="FQ32">
        <f t="shared" si="35"/>
        <v>0</v>
      </c>
      <c r="FR32">
        <f t="shared" si="36"/>
        <v>0</v>
      </c>
      <c r="FS32">
        <f t="shared" si="131"/>
        <v>0</v>
      </c>
      <c r="FT32">
        <f t="shared" si="132"/>
        <v>0</v>
      </c>
      <c r="FU32" t="b">
        <f t="shared" si="133"/>
        <v>0</v>
      </c>
      <c r="FV32" t="e">
        <f t="shared" si="134"/>
        <v>#N/A</v>
      </c>
      <c r="FW32" t="b">
        <f t="shared" si="135"/>
        <v>0</v>
      </c>
      <c r="FX32" t="b">
        <f t="shared" si="136"/>
        <v>0</v>
      </c>
      <c r="FZ32">
        <v>21</v>
      </c>
      <c r="GA32">
        <f t="shared" si="38"/>
        <v>0</v>
      </c>
      <c r="GB32">
        <f t="shared" si="39"/>
        <v>0</v>
      </c>
      <c r="GC32">
        <f t="shared" si="137"/>
        <v>0</v>
      </c>
      <c r="GD32">
        <f t="shared" si="138"/>
        <v>0</v>
      </c>
      <c r="GE32" t="b">
        <f t="shared" si="139"/>
        <v>0</v>
      </c>
      <c r="GF32" t="e">
        <f t="shared" si="140"/>
        <v>#N/A</v>
      </c>
      <c r="GG32" t="b">
        <f t="shared" si="141"/>
        <v>0</v>
      </c>
      <c r="GH32" t="b">
        <f t="shared" si="142"/>
        <v>0</v>
      </c>
      <c r="GJ32">
        <v>21</v>
      </c>
      <c r="GK32">
        <f t="shared" si="41"/>
        <v>0</v>
      </c>
      <c r="GL32">
        <f t="shared" si="42"/>
        <v>0</v>
      </c>
      <c r="GM32">
        <f t="shared" si="143"/>
        <v>0</v>
      </c>
      <c r="GN32">
        <f t="shared" si="144"/>
        <v>0</v>
      </c>
      <c r="GO32" t="b">
        <f t="shared" si="145"/>
        <v>0</v>
      </c>
      <c r="GP32" t="e">
        <f t="shared" si="146"/>
        <v>#N/A</v>
      </c>
      <c r="GQ32" t="b">
        <f t="shared" si="147"/>
        <v>0</v>
      </c>
      <c r="GR32" t="b">
        <f t="shared" si="148"/>
        <v>0</v>
      </c>
    </row>
    <row r="33" spans="1:200" x14ac:dyDescent="0.25">
      <c r="A33">
        <v>22</v>
      </c>
      <c r="B33">
        <v>75</v>
      </c>
      <c r="C33">
        <v>75</v>
      </c>
      <c r="D33">
        <v>80</v>
      </c>
      <c r="J33" s="20"/>
      <c r="K33" s="21" t="str">
        <f>S22</f>
        <v>Effect size 'r' for pairwise comparisons</v>
      </c>
      <c r="L33" s="21"/>
      <c r="M33" s="21"/>
      <c r="N33" s="21"/>
      <c r="O33" s="21"/>
      <c r="P33" s="22"/>
      <c r="AB33">
        <f t="shared" si="44"/>
        <v>1.5</v>
      </c>
      <c r="AC33">
        <f t="shared" si="45"/>
        <v>1.5</v>
      </c>
      <c r="AD33">
        <f t="shared" si="46"/>
        <v>3</v>
      </c>
      <c r="AE33" t="str">
        <f t="shared" si="47"/>
        <v>na</v>
      </c>
      <c r="AF33" t="str">
        <f t="shared" si="48"/>
        <v>na</v>
      </c>
      <c r="AG33" t="str">
        <f t="shared" si="49"/>
        <v>na</v>
      </c>
      <c r="AI33">
        <f t="shared" si="163"/>
        <v>1.5</v>
      </c>
      <c r="AJ33">
        <f t="shared" si="164"/>
        <v>1.5</v>
      </c>
      <c r="AK33">
        <f t="shared" si="165"/>
        <v>3</v>
      </c>
      <c r="AL33" t="e">
        <f t="shared" si="166"/>
        <v>#N/A</v>
      </c>
      <c r="AM33" t="e">
        <f t="shared" si="167"/>
        <v>#N/A</v>
      </c>
      <c r="AN33" t="e">
        <f t="shared" si="168"/>
        <v>#N/A</v>
      </c>
      <c r="AY33">
        <f t="shared" si="13"/>
        <v>1</v>
      </c>
      <c r="AZ33">
        <v>22</v>
      </c>
      <c r="BA33">
        <f t="shared" si="50"/>
        <v>75</v>
      </c>
      <c r="BB33">
        <f t="shared" si="51"/>
        <v>75</v>
      </c>
      <c r="BC33">
        <f t="shared" si="52"/>
        <v>0</v>
      </c>
      <c r="BD33">
        <f t="shared" si="53"/>
        <v>0</v>
      </c>
      <c r="BE33" t="b">
        <f t="shared" si="54"/>
        <v>0</v>
      </c>
      <c r="BF33" t="e">
        <f t="shared" si="55"/>
        <v>#N/A</v>
      </c>
      <c r="BG33" t="b">
        <f t="shared" si="56"/>
        <v>0</v>
      </c>
      <c r="BH33" t="b">
        <f t="shared" si="57"/>
        <v>0</v>
      </c>
      <c r="BJ33">
        <v>22</v>
      </c>
      <c r="BK33">
        <f t="shared" si="58"/>
        <v>75</v>
      </c>
      <c r="BL33">
        <f t="shared" si="59"/>
        <v>80</v>
      </c>
      <c r="BM33">
        <f t="shared" si="150"/>
        <v>-5</v>
      </c>
      <c r="BN33">
        <f t="shared" si="156"/>
        <v>5</v>
      </c>
      <c r="BO33">
        <f t="shared" si="151"/>
        <v>5</v>
      </c>
      <c r="BP33">
        <f t="shared" si="152"/>
        <v>5.5</v>
      </c>
      <c r="BQ33" t="b">
        <f t="shared" si="153"/>
        <v>0</v>
      </c>
      <c r="BR33">
        <f t="shared" si="154"/>
        <v>5.5</v>
      </c>
      <c r="BT33">
        <v>22</v>
      </c>
      <c r="BU33">
        <f t="shared" si="61"/>
        <v>75</v>
      </c>
      <c r="BV33">
        <f t="shared" si="16"/>
        <v>0</v>
      </c>
      <c r="BW33">
        <f t="shared" si="155"/>
        <v>75</v>
      </c>
      <c r="BX33">
        <f t="shared" si="62"/>
        <v>75</v>
      </c>
      <c r="BY33">
        <f t="shared" si="63"/>
        <v>75</v>
      </c>
      <c r="BZ33">
        <f t="shared" si="64"/>
        <v>18.5</v>
      </c>
      <c r="CA33">
        <f t="shared" si="65"/>
        <v>18.5</v>
      </c>
      <c r="CB33" t="b">
        <f t="shared" si="66"/>
        <v>0</v>
      </c>
      <c r="CD33">
        <v>22</v>
      </c>
      <c r="CE33">
        <f t="shared" si="67"/>
        <v>75</v>
      </c>
      <c r="CF33">
        <f t="shared" si="18"/>
        <v>0</v>
      </c>
      <c r="CG33">
        <f t="shared" si="68"/>
        <v>75</v>
      </c>
      <c r="CH33">
        <f t="shared" si="69"/>
        <v>75</v>
      </c>
      <c r="CI33">
        <f t="shared" si="70"/>
        <v>75</v>
      </c>
      <c r="CJ33">
        <f t="shared" si="71"/>
        <v>18.5</v>
      </c>
      <c r="CK33">
        <f t="shared" si="72"/>
        <v>18.5</v>
      </c>
      <c r="CL33" t="b">
        <f t="shared" si="73"/>
        <v>0</v>
      </c>
      <c r="CN33">
        <v>22</v>
      </c>
      <c r="CO33">
        <f t="shared" si="74"/>
        <v>75</v>
      </c>
      <c r="CP33">
        <f t="shared" si="20"/>
        <v>0</v>
      </c>
      <c r="CQ33">
        <f t="shared" si="75"/>
        <v>75</v>
      </c>
      <c r="CR33">
        <f t="shared" si="76"/>
        <v>75</v>
      </c>
      <c r="CS33">
        <f t="shared" si="77"/>
        <v>75</v>
      </c>
      <c r="CT33">
        <f t="shared" si="78"/>
        <v>18.5</v>
      </c>
      <c r="CU33">
        <f t="shared" si="79"/>
        <v>18.5</v>
      </c>
      <c r="CV33" t="b">
        <f t="shared" si="80"/>
        <v>0</v>
      </c>
      <c r="CX33">
        <v>22</v>
      </c>
      <c r="CY33">
        <f t="shared" si="81"/>
        <v>75</v>
      </c>
      <c r="CZ33">
        <f t="shared" si="82"/>
        <v>80</v>
      </c>
      <c r="DA33">
        <f t="shared" si="83"/>
        <v>-5</v>
      </c>
      <c r="DB33">
        <f t="shared" si="84"/>
        <v>5</v>
      </c>
      <c r="DC33">
        <f t="shared" si="85"/>
        <v>5</v>
      </c>
      <c r="DD33">
        <f t="shared" si="86"/>
        <v>3</v>
      </c>
      <c r="DE33" t="b">
        <f t="shared" si="87"/>
        <v>0</v>
      </c>
      <c r="DF33">
        <f t="shared" si="88"/>
        <v>3</v>
      </c>
      <c r="DH33">
        <v>22</v>
      </c>
      <c r="DI33">
        <f t="shared" si="89"/>
        <v>75</v>
      </c>
      <c r="DJ33">
        <f t="shared" si="23"/>
        <v>0</v>
      </c>
      <c r="DK33">
        <f t="shared" si="90"/>
        <v>75</v>
      </c>
      <c r="DL33">
        <f t="shared" si="91"/>
        <v>75</v>
      </c>
      <c r="DM33">
        <f t="shared" si="92"/>
        <v>75</v>
      </c>
      <c r="DN33">
        <f t="shared" si="93"/>
        <v>19.5</v>
      </c>
      <c r="DO33">
        <f t="shared" si="94"/>
        <v>19.5</v>
      </c>
      <c r="DP33" t="b">
        <f t="shared" si="95"/>
        <v>0</v>
      </c>
      <c r="DR33">
        <v>22</v>
      </c>
      <c r="DS33">
        <f t="shared" si="96"/>
        <v>75</v>
      </c>
      <c r="DT33">
        <f t="shared" si="25"/>
        <v>0</v>
      </c>
      <c r="DU33">
        <f t="shared" si="97"/>
        <v>75</v>
      </c>
      <c r="DV33">
        <f t="shared" si="98"/>
        <v>75</v>
      </c>
      <c r="DW33">
        <f t="shared" si="99"/>
        <v>75</v>
      </c>
      <c r="DX33">
        <f t="shared" si="100"/>
        <v>19.5</v>
      </c>
      <c r="DY33">
        <f t="shared" si="101"/>
        <v>19.5</v>
      </c>
      <c r="DZ33" t="b">
        <f t="shared" si="102"/>
        <v>0</v>
      </c>
      <c r="EB33">
        <v>22</v>
      </c>
      <c r="EC33">
        <f t="shared" si="103"/>
        <v>75</v>
      </c>
      <c r="ED33">
        <f t="shared" si="27"/>
        <v>0</v>
      </c>
      <c r="EE33">
        <f t="shared" si="104"/>
        <v>75</v>
      </c>
      <c r="EF33">
        <f t="shared" si="105"/>
        <v>75</v>
      </c>
      <c r="EG33">
        <f t="shared" si="106"/>
        <v>75</v>
      </c>
      <c r="EH33">
        <f t="shared" si="107"/>
        <v>19.5</v>
      </c>
      <c r="EI33">
        <f t="shared" si="108"/>
        <v>19.5</v>
      </c>
      <c r="EJ33" t="b">
        <f t="shared" si="109"/>
        <v>0</v>
      </c>
      <c r="EL33">
        <v>22</v>
      </c>
      <c r="EM33">
        <f t="shared" si="110"/>
        <v>80</v>
      </c>
      <c r="EN33">
        <f t="shared" si="29"/>
        <v>0</v>
      </c>
      <c r="EO33">
        <f t="shared" si="111"/>
        <v>80</v>
      </c>
      <c r="EP33">
        <f t="shared" si="112"/>
        <v>80</v>
      </c>
      <c r="EQ33">
        <f t="shared" si="113"/>
        <v>80</v>
      </c>
      <c r="ER33">
        <f t="shared" si="114"/>
        <v>25</v>
      </c>
      <c r="ES33">
        <f t="shared" si="115"/>
        <v>25</v>
      </c>
      <c r="ET33" t="b">
        <f t="shared" si="116"/>
        <v>0</v>
      </c>
      <c r="EV33">
        <v>22</v>
      </c>
      <c r="EW33">
        <f t="shared" si="117"/>
        <v>80</v>
      </c>
      <c r="EX33">
        <f t="shared" si="31"/>
        <v>0</v>
      </c>
      <c r="EY33">
        <f t="shared" si="118"/>
        <v>80</v>
      </c>
      <c r="EZ33">
        <f t="shared" si="119"/>
        <v>80</v>
      </c>
      <c r="FA33">
        <f t="shared" si="120"/>
        <v>80</v>
      </c>
      <c r="FB33">
        <f t="shared" si="121"/>
        <v>25</v>
      </c>
      <c r="FC33">
        <f t="shared" si="122"/>
        <v>25</v>
      </c>
      <c r="FD33" t="b">
        <f t="shared" si="123"/>
        <v>0</v>
      </c>
      <c r="FF33">
        <v>22</v>
      </c>
      <c r="FG33">
        <f t="shared" si="124"/>
        <v>80</v>
      </c>
      <c r="FH33">
        <f t="shared" si="33"/>
        <v>0</v>
      </c>
      <c r="FI33">
        <f t="shared" si="125"/>
        <v>80</v>
      </c>
      <c r="FJ33">
        <f t="shared" si="126"/>
        <v>80</v>
      </c>
      <c r="FK33">
        <f t="shared" si="127"/>
        <v>80</v>
      </c>
      <c r="FL33">
        <f t="shared" si="128"/>
        <v>25</v>
      </c>
      <c r="FM33">
        <f t="shared" si="129"/>
        <v>25</v>
      </c>
      <c r="FN33" t="b">
        <f t="shared" si="130"/>
        <v>0</v>
      </c>
      <c r="FP33">
        <v>22</v>
      </c>
      <c r="FQ33">
        <f t="shared" si="35"/>
        <v>0</v>
      </c>
      <c r="FR33">
        <f t="shared" si="36"/>
        <v>0</v>
      </c>
      <c r="FS33">
        <f t="shared" si="131"/>
        <v>0</v>
      </c>
      <c r="FT33">
        <f t="shared" si="132"/>
        <v>0</v>
      </c>
      <c r="FU33" t="b">
        <f t="shared" si="133"/>
        <v>0</v>
      </c>
      <c r="FV33" t="e">
        <f t="shared" si="134"/>
        <v>#N/A</v>
      </c>
      <c r="FW33" t="b">
        <f t="shared" si="135"/>
        <v>0</v>
      </c>
      <c r="FX33" t="b">
        <f t="shared" si="136"/>
        <v>0</v>
      </c>
      <c r="FZ33">
        <v>22</v>
      </c>
      <c r="GA33">
        <f t="shared" si="38"/>
        <v>0</v>
      </c>
      <c r="GB33">
        <f t="shared" si="39"/>
        <v>0</v>
      </c>
      <c r="GC33">
        <f t="shared" si="137"/>
        <v>0</v>
      </c>
      <c r="GD33">
        <f t="shared" si="138"/>
        <v>0</v>
      </c>
      <c r="GE33" t="b">
        <f t="shared" si="139"/>
        <v>0</v>
      </c>
      <c r="GF33" t="e">
        <f t="shared" si="140"/>
        <v>#N/A</v>
      </c>
      <c r="GG33" t="b">
        <f t="shared" si="141"/>
        <v>0</v>
      </c>
      <c r="GH33" t="b">
        <f t="shared" si="142"/>
        <v>0</v>
      </c>
      <c r="GJ33">
        <v>22</v>
      </c>
      <c r="GK33">
        <f t="shared" si="41"/>
        <v>0</v>
      </c>
      <c r="GL33">
        <f t="shared" si="42"/>
        <v>0</v>
      </c>
      <c r="GM33">
        <f t="shared" si="143"/>
        <v>0</v>
      </c>
      <c r="GN33">
        <f t="shared" si="144"/>
        <v>0</v>
      </c>
      <c r="GO33" t="b">
        <f t="shared" si="145"/>
        <v>0</v>
      </c>
      <c r="GP33" t="e">
        <f t="shared" si="146"/>
        <v>#N/A</v>
      </c>
      <c r="GQ33" t="b">
        <f t="shared" si="147"/>
        <v>0</v>
      </c>
      <c r="GR33" t="b">
        <f t="shared" si="148"/>
        <v>0</v>
      </c>
    </row>
    <row r="34" spans="1:200" x14ac:dyDescent="0.25">
      <c r="A34">
        <v>23</v>
      </c>
      <c r="B34">
        <v>50</v>
      </c>
      <c r="C34">
        <v>55</v>
      </c>
      <c r="D34">
        <v>45</v>
      </c>
      <c r="AB34">
        <f t="shared" si="44"/>
        <v>2</v>
      </c>
      <c r="AC34">
        <f t="shared" si="45"/>
        <v>3</v>
      </c>
      <c r="AD34">
        <f t="shared" si="46"/>
        <v>1</v>
      </c>
      <c r="AE34" t="str">
        <f t="shared" si="47"/>
        <v>na</v>
      </c>
      <c r="AF34" t="str">
        <f t="shared" si="48"/>
        <v>na</v>
      </c>
      <c r="AG34" t="str">
        <f t="shared" si="49"/>
        <v>na</v>
      </c>
      <c r="AI34">
        <f t="shared" si="163"/>
        <v>2</v>
      </c>
      <c r="AJ34">
        <f t="shared" si="164"/>
        <v>3</v>
      </c>
      <c r="AK34">
        <f t="shared" si="165"/>
        <v>1</v>
      </c>
      <c r="AL34" t="e">
        <f t="shared" si="166"/>
        <v>#N/A</v>
      </c>
      <c r="AM34" t="e">
        <f t="shared" si="167"/>
        <v>#N/A</v>
      </c>
      <c r="AN34" t="e">
        <f t="shared" si="168"/>
        <v>#N/A</v>
      </c>
      <c r="AY34">
        <f t="shared" si="13"/>
        <v>1</v>
      </c>
      <c r="AZ34">
        <v>23</v>
      </c>
      <c r="BA34">
        <f t="shared" si="50"/>
        <v>50</v>
      </c>
      <c r="BB34">
        <f t="shared" si="51"/>
        <v>55</v>
      </c>
      <c r="BC34">
        <f t="shared" si="52"/>
        <v>-5</v>
      </c>
      <c r="BD34">
        <f t="shared" si="53"/>
        <v>5</v>
      </c>
      <c r="BE34">
        <f t="shared" si="54"/>
        <v>5</v>
      </c>
      <c r="BF34">
        <f t="shared" si="55"/>
        <v>6.5</v>
      </c>
      <c r="BG34" t="b">
        <f t="shared" si="56"/>
        <v>0</v>
      </c>
      <c r="BH34">
        <f t="shared" si="57"/>
        <v>6.5</v>
      </c>
      <c r="BJ34">
        <v>23</v>
      </c>
      <c r="BK34">
        <f t="shared" si="58"/>
        <v>50</v>
      </c>
      <c r="BL34">
        <f t="shared" si="59"/>
        <v>45</v>
      </c>
      <c r="BM34">
        <f t="shared" si="150"/>
        <v>5</v>
      </c>
      <c r="BN34">
        <f t="shared" si="156"/>
        <v>5</v>
      </c>
      <c r="BO34">
        <f t="shared" si="151"/>
        <v>5</v>
      </c>
      <c r="BP34">
        <f t="shared" si="152"/>
        <v>5.5</v>
      </c>
      <c r="BQ34">
        <f t="shared" si="153"/>
        <v>5.5</v>
      </c>
      <c r="BR34" t="b">
        <f t="shared" si="154"/>
        <v>0</v>
      </c>
      <c r="BT34">
        <v>23</v>
      </c>
      <c r="BU34">
        <f t="shared" si="61"/>
        <v>50</v>
      </c>
      <c r="BV34">
        <f t="shared" si="16"/>
        <v>0</v>
      </c>
      <c r="BW34">
        <f t="shared" si="155"/>
        <v>50</v>
      </c>
      <c r="BX34">
        <f t="shared" si="62"/>
        <v>50</v>
      </c>
      <c r="BY34">
        <f t="shared" si="63"/>
        <v>50</v>
      </c>
      <c r="BZ34">
        <f t="shared" si="64"/>
        <v>4.5</v>
      </c>
      <c r="CA34">
        <f t="shared" si="65"/>
        <v>4.5</v>
      </c>
      <c r="CB34" t="b">
        <f t="shared" si="66"/>
        <v>0</v>
      </c>
      <c r="CD34">
        <v>23</v>
      </c>
      <c r="CE34">
        <f t="shared" si="67"/>
        <v>50</v>
      </c>
      <c r="CF34">
        <f t="shared" si="18"/>
        <v>0</v>
      </c>
      <c r="CG34">
        <f t="shared" si="68"/>
        <v>50</v>
      </c>
      <c r="CH34">
        <f t="shared" si="69"/>
        <v>50</v>
      </c>
      <c r="CI34">
        <f t="shared" si="70"/>
        <v>50</v>
      </c>
      <c r="CJ34">
        <f t="shared" si="71"/>
        <v>4.5</v>
      </c>
      <c r="CK34">
        <f t="shared" si="72"/>
        <v>4.5</v>
      </c>
      <c r="CL34" t="b">
        <f t="shared" si="73"/>
        <v>0</v>
      </c>
      <c r="CN34">
        <v>23</v>
      </c>
      <c r="CO34">
        <f t="shared" si="74"/>
        <v>50</v>
      </c>
      <c r="CP34">
        <f t="shared" si="20"/>
        <v>0</v>
      </c>
      <c r="CQ34">
        <f t="shared" si="75"/>
        <v>50</v>
      </c>
      <c r="CR34">
        <f t="shared" si="76"/>
        <v>50</v>
      </c>
      <c r="CS34">
        <f t="shared" si="77"/>
        <v>50</v>
      </c>
      <c r="CT34">
        <f t="shared" si="78"/>
        <v>4.5</v>
      </c>
      <c r="CU34">
        <f t="shared" si="79"/>
        <v>4.5</v>
      </c>
      <c r="CV34" t="b">
        <f t="shared" si="80"/>
        <v>0</v>
      </c>
      <c r="CX34">
        <v>23</v>
      </c>
      <c r="CY34">
        <f t="shared" si="81"/>
        <v>55</v>
      </c>
      <c r="CZ34">
        <f t="shared" si="82"/>
        <v>45</v>
      </c>
      <c r="DA34">
        <f t="shared" si="83"/>
        <v>10</v>
      </c>
      <c r="DB34">
        <f t="shared" si="84"/>
        <v>10</v>
      </c>
      <c r="DC34">
        <f t="shared" si="85"/>
        <v>10</v>
      </c>
      <c r="DD34">
        <f t="shared" si="86"/>
        <v>10</v>
      </c>
      <c r="DE34">
        <f t="shared" si="87"/>
        <v>10</v>
      </c>
      <c r="DF34" t="b">
        <f t="shared" si="88"/>
        <v>0</v>
      </c>
      <c r="DH34">
        <v>23</v>
      </c>
      <c r="DI34">
        <f t="shared" si="89"/>
        <v>55</v>
      </c>
      <c r="DJ34">
        <f t="shared" si="23"/>
        <v>0</v>
      </c>
      <c r="DK34">
        <f t="shared" si="90"/>
        <v>55</v>
      </c>
      <c r="DL34">
        <f t="shared" si="91"/>
        <v>55</v>
      </c>
      <c r="DM34">
        <f t="shared" si="92"/>
        <v>55</v>
      </c>
      <c r="DN34">
        <f t="shared" si="93"/>
        <v>7.5</v>
      </c>
      <c r="DO34">
        <f t="shared" si="94"/>
        <v>7.5</v>
      </c>
      <c r="DP34" t="b">
        <f t="shared" si="95"/>
        <v>0</v>
      </c>
      <c r="DR34">
        <v>23</v>
      </c>
      <c r="DS34">
        <f t="shared" si="96"/>
        <v>55</v>
      </c>
      <c r="DT34">
        <f t="shared" si="25"/>
        <v>0</v>
      </c>
      <c r="DU34">
        <f t="shared" si="97"/>
        <v>55</v>
      </c>
      <c r="DV34">
        <f t="shared" si="98"/>
        <v>55</v>
      </c>
      <c r="DW34">
        <f t="shared" si="99"/>
        <v>55</v>
      </c>
      <c r="DX34">
        <f t="shared" si="100"/>
        <v>7.5</v>
      </c>
      <c r="DY34">
        <f t="shared" si="101"/>
        <v>7.5</v>
      </c>
      <c r="DZ34" t="b">
        <f t="shared" si="102"/>
        <v>0</v>
      </c>
      <c r="EB34">
        <v>23</v>
      </c>
      <c r="EC34">
        <f t="shared" si="103"/>
        <v>55</v>
      </c>
      <c r="ED34">
        <f t="shared" si="27"/>
        <v>0</v>
      </c>
      <c r="EE34">
        <f t="shared" si="104"/>
        <v>55</v>
      </c>
      <c r="EF34">
        <f t="shared" si="105"/>
        <v>55</v>
      </c>
      <c r="EG34">
        <f t="shared" si="106"/>
        <v>55</v>
      </c>
      <c r="EH34">
        <f t="shared" si="107"/>
        <v>7.5</v>
      </c>
      <c r="EI34">
        <f t="shared" si="108"/>
        <v>7.5</v>
      </c>
      <c r="EJ34" t="b">
        <f t="shared" si="109"/>
        <v>0</v>
      </c>
      <c r="EL34">
        <v>23</v>
      </c>
      <c r="EM34">
        <f t="shared" si="110"/>
        <v>45</v>
      </c>
      <c r="EN34">
        <f t="shared" si="29"/>
        <v>0</v>
      </c>
      <c r="EO34">
        <f t="shared" si="111"/>
        <v>45</v>
      </c>
      <c r="EP34">
        <f t="shared" si="112"/>
        <v>45</v>
      </c>
      <c r="EQ34">
        <f t="shared" si="113"/>
        <v>45</v>
      </c>
      <c r="ER34">
        <f t="shared" si="114"/>
        <v>8</v>
      </c>
      <c r="ES34">
        <f t="shared" si="115"/>
        <v>8</v>
      </c>
      <c r="ET34" t="b">
        <f t="shared" si="116"/>
        <v>0</v>
      </c>
      <c r="EV34">
        <v>23</v>
      </c>
      <c r="EW34">
        <f t="shared" si="117"/>
        <v>45</v>
      </c>
      <c r="EX34">
        <f t="shared" si="31"/>
        <v>0</v>
      </c>
      <c r="EY34">
        <f t="shared" si="118"/>
        <v>45</v>
      </c>
      <c r="EZ34">
        <f t="shared" si="119"/>
        <v>45</v>
      </c>
      <c r="FA34">
        <f t="shared" si="120"/>
        <v>45</v>
      </c>
      <c r="FB34">
        <f t="shared" si="121"/>
        <v>8</v>
      </c>
      <c r="FC34">
        <f t="shared" si="122"/>
        <v>8</v>
      </c>
      <c r="FD34" t="b">
        <f t="shared" si="123"/>
        <v>0</v>
      </c>
      <c r="FF34">
        <v>23</v>
      </c>
      <c r="FG34">
        <f t="shared" si="124"/>
        <v>45</v>
      </c>
      <c r="FH34">
        <f t="shared" si="33"/>
        <v>0</v>
      </c>
      <c r="FI34">
        <f t="shared" si="125"/>
        <v>45</v>
      </c>
      <c r="FJ34">
        <f t="shared" si="126"/>
        <v>45</v>
      </c>
      <c r="FK34">
        <f t="shared" si="127"/>
        <v>45</v>
      </c>
      <c r="FL34">
        <f t="shared" si="128"/>
        <v>8</v>
      </c>
      <c r="FM34">
        <f t="shared" si="129"/>
        <v>8</v>
      </c>
      <c r="FN34" t="b">
        <f t="shared" si="130"/>
        <v>0</v>
      </c>
      <c r="FP34">
        <v>23</v>
      </c>
      <c r="FQ34">
        <f t="shared" si="35"/>
        <v>0</v>
      </c>
      <c r="FR34">
        <f t="shared" si="36"/>
        <v>0</v>
      </c>
      <c r="FS34">
        <f t="shared" si="131"/>
        <v>0</v>
      </c>
      <c r="FT34">
        <f t="shared" si="132"/>
        <v>0</v>
      </c>
      <c r="FU34" t="b">
        <f t="shared" si="133"/>
        <v>0</v>
      </c>
      <c r="FV34" t="e">
        <f t="shared" si="134"/>
        <v>#N/A</v>
      </c>
      <c r="FW34" t="b">
        <f t="shared" si="135"/>
        <v>0</v>
      </c>
      <c r="FX34" t="b">
        <f t="shared" si="136"/>
        <v>0</v>
      </c>
      <c r="FZ34">
        <v>23</v>
      </c>
      <c r="GA34">
        <f t="shared" si="38"/>
        <v>0</v>
      </c>
      <c r="GB34">
        <f t="shared" si="39"/>
        <v>0</v>
      </c>
      <c r="GC34">
        <f t="shared" si="137"/>
        <v>0</v>
      </c>
      <c r="GD34">
        <f t="shared" si="138"/>
        <v>0</v>
      </c>
      <c r="GE34" t="b">
        <f t="shared" si="139"/>
        <v>0</v>
      </c>
      <c r="GF34" t="e">
        <f t="shared" si="140"/>
        <v>#N/A</v>
      </c>
      <c r="GG34" t="b">
        <f t="shared" si="141"/>
        <v>0</v>
      </c>
      <c r="GH34" t="b">
        <f t="shared" si="142"/>
        <v>0</v>
      </c>
      <c r="GJ34">
        <v>23</v>
      </c>
      <c r="GK34">
        <f t="shared" si="41"/>
        <v>0</v>
      </c>
      <c r="GL34">
        <f t="shared" si="42"/>
        <v>0</v>
      </c>
      <c r="GM34">
        <f t="shared" si="143"/>
        <v>0</v>
      </c>
      <c r="GN34">
        <f t="shared" si="144"/>
        <v>0</v>
      </c>
      <c r="GO34" t="b">
        <f t="shared" si="145"/>
        <v>0</v>
      </c>
      <c r="GP34" t="e">
        <f t="shared" si="146"/>
        <v>#N/A</v>
      </c>
      <c r="GQ34" t="b">
        <f t="shared" si="147"/>
        <v>0</v>
      </c>
      <c r="GR34" t="b">
        <f t="shared" si="148"/>
        <v>0</v>
      </c>
    </row>
    <row r="35" spans="1:200" x14ac:dyDescent="0.25">
      <c r="A35">
        <v>24</v>
      </c>
      <c r="B35">
        <v>70</v>
      </c>
      <c r="C35">
        <v>60</v>
      </c>
      <c r="D35">
        <v>55</v>
      </c>
      <c r="J35" t="s">
        <v>34</v>
      </c>
      <c r="AB35">
        <f t="shared" si="44"/>
        <v>3</v>
      </c>
      <c r="AC35">
        <f t="shared" si="45"/>
        <v>2</v>
      </c>
      <c r="AD35">
        <f t="shared" si="46"/>
        <v>1</v>
      </c>
      <c r="AE35" t="str">
        <f t="shared" si="47"/>
        <v>na</v>
      </c>
      <c r="AF35" t="str">
        <f t="shared" si="48"/>
        <v>na</v>
      </c>
      <c r="AG35" t="str">
        <f t="shared" si="49"/>
        <v>na</v>
      </c>
      <c r="AI35">
        <f t="shared" si="163"/>
        <v>3</v>
      </c>
      <c r="AJ35">
        <f t="shared" si="164"/>
        <v>2</v>
      </c>
      <c r="AK35">
        <f t="shared" si="165"/>
        <v>1</v>
      </c>
      <c r="AL35" t="e">
        <f t="shared" si="166"/>
        <v>#N/A</v>
      </c>
      <c r="AM35" t="e">
        <f t="shared" si="167"/>
        <v>#N/A</v>
      </c>
      <c r="AN35" t="e">
        <f t="shared" si="168"/>
        <v>#N/A</v>
      </c>
      <c r="AY35">
        <f t="shared" si="13"/>
        <v>1</v>
      </c>
      <c r="AZ35">
        <v>24</v>
      </c>
      <c r="BA35">
        <f t="shared" si="50"/>
        <v>70</v>
      </c>
      <c r="BB35">
        <f t="shared" si="51"/>
        <v>60</v>
      </c>
      <c r="BC35">
        <f t="shared" si="52"/>
        <v>10</v>
      </c>
      <c r="BD35">
        <f t="shared" si="53"/>
        <v>10</v>
      </c>
      <c r="BE35">
        <f t="shared" si="54"/>
        <v>10</v>
      </c>
      <c r="BF35">
        <f t="shared" si="55"/>
        <v>14</v>
      </c>
      <c r="BG35">
        <f t="shared" si="56"/>
        <v>14</v>
      </c>
      <c r="BH35" t="b">
        <f t="shared" si="57"/>
        <v>0</v>
      </c>
      <c r="BJ35">
        <v>24</v>
      </c>
      <c r="BK35">
        <f t="shared" si="58"/>
        <v>70</v>
      </c>
      <c r="BL35">
        <f t="shared" si="59"/>
        <v>55</v>
      </c>
      <c r="BM35">
        <f t="shared" si="150"/>
        <v>15</v>
      </c>
      <c r="BN35">
        <f t="shared" si="156"/>
        <v>15</v>
      </c>
      <c r="BO35">
        <f t="shared" si="151"/>
        <v>15</v>
      </c>
      <c r="BP35">
        <f t="shared" si="152"/>
        <v>19</v>
      </c>
      <c r="BQ35">
        <f t="shared" si="153"/>
        <v>19</v>
      </c>
      <c r="BR35" t="b">
        <f t="shared" si="154"/>
        <v>0</v>
      </c>
      <c r="BT35">
        <v>24</v>
      </c>
      <c r="BU35">
        <f t="shared" si="61"/>
        <v>70</v>
      </c>
      <c r="BV35">
        <f t="shared" si="16"/>
        <v>0</v>
      </c>
      <c r="BW35">
        <f t="shared" si="155"/>
        <v>70</v>
      </c>
      <c r="BX35">
        <f t="shared" si="62"/>
        <v>70</v>
      </c>
      <c r="BY35">
        <f t="shared" si="63"/>
        <v>70</v>
      </c>
      <c r="BZ35">
        <f t="shared" si="64"/>
        <v>15</v>
      </c>
      <c r="CA35">
        <f t="shared" si="65"/>
        <v>15</v>
      </c>
      <c r="CB35" t="b">
        <f t="shared" si="66"/>
        <v>0</v>
      </c>
      <c r="CD35">
        <v>24</v>
      </c>
      <c r="CE35">
        <f t="shared" si="67"/>
        <v>70</v>
      </c>
      <c r="CF35">
        <f t="shared" si="18"/>
        <v>0</v>
      </c>
      <c r="CG35">
        <f t="shared" si="68"/>
        <v>70</v>
      </c>
      <c r="CH35">
        <f t="shared" si="69"/>
        <v>70</v>
      </c>
      <c r="CI35">
        <f t="shared" si="70"/>
        <v>70</v>
      </c>
      <c r="CJ35">
        <f t="shared" si="71"/>
        <v>15</v>
      </c>
      <c r="CK35">
        <f t="shared" si="72"/>
        <v>15</v>
      </c>
      <c r="CL35" t="b">
        <f t="shared" si="73"/>
        <v>0</v>
      </c>
      <c r="CN35">
        <v>24</v>
      </c>
      <c r="CO35">
        <f t="shared" si="74"/>
        <v>70</v>
      </c>
      <c r="CP35">
        <f t="shared" si="20"/>
        <v>0</v>
      </c>
      <c r="CQ35">
        <f t="shared" si="75"/>
        <v>70</v>
      </c>
      <c r="CR35">
        <f t="shared" si="76"/>
        <v>70</v>
      </c>
      <c r="CS35">
        <f t="shared" si="77"/>
        <v>70</v>
      </c>
      <c r="CT35">
        <f t="shared" si="78"/>
        <v>15</v>
      </c>
      <c r="CU35">
        <f t="shared" si="79"/>
        <v>15</v>
      </c>
      <c r="CV35" t="b">
        <f t="shared" si="80"/>
        <v>0</v>
      </c>
      <c r="CX35">
        <v>24</v>
      </c>
      <c r="CY35">
        <f t="shared" si="81"/>
        <v>60</v>
      </c>
      <c r="CZ35">
        <f t="shared" si="82"/>
        <v>55</v>
      </c>
      <c r="DA35">
        <f t="shared" si="83"/>
        <v>5</v>
      </c>
      <c r="DB35">
        <f t="shared" si="84"/>
        <v>5</v>
      </c>
      <c r="DC35">
        <f t="shared" si="85"/>
        <v>5</v>
      </c>
      <c r="DD35">
        <f t="shared" si="86"/>
        <v>3</v>
      </c>
      <c r="DE35">
        <f t="shared" si="87"/>
        <v>3</v>
      </c>
      <c r="DF35" t="b">
        <f t="shared" si="88"/>
        <v>0</v>
      </c>
      <c r="DH35">
        <v>24</v>
      </c>
      <c r="DI35">
        <f t="shared" si="89"/>
        <v>60</v>
      </c>
      <c r="DJ35">
        <f t="shared" si="23"/>
        <v>0</v>
      </c>
      <c r="DK35">
        <f t="shared" si="90"/>
        <v>60</v>
      </c>
      <c r="DL35">
        <f t="shared" si="91"/>
        <v>60</v>
      </c>
      <c r="DM35">
        <f t="shared" si="92"/>
        <v>60</v>
      </c>
      <c r="DN35">
        <f t="shared" si="93"/>
        <v>12.5</v>
      </c>
      <c r="DO35">
        <f t="shared" si="94"/>
        <v>12.5</v>
      </c>
      <c r="DP35" t="b">
        <f t="shared" si="95"/>
        <v>0</v>
      </c>
      <c r="DR35">
        <v>24</v>
      </c>
      <c r="DS35">
        <f t="shared" si="96"/>
        <v>60</v>
      </c>
      <c r="DT35">
        <f t="shared" si="25"/>
        <v>0</v>
      </c>
      <c r="DU35">
        <f t="shared" si="97"/>
        <v>60</v>
      </c>
      <c r="DV35">
        <f t="shared" si="98"/>
        <v>60</v>
      </c>
      <c r="DW35">
        <f t="shared" si="99"/>
        <v>60</v>
      </c>
      <c r="DX35">
        <f t="shared" si="100"/>
        <v>12.5</v>
      </c>
      <c r="DY35">
        <f t="shared" si="101"/>
        <v>12.5</v>
      </c>
      <c r="DZ35" t="b">
        <f t="shared" si="102"/>
        <v>0</v>
      </c>
      <c r="EB35">
        <v>24</v>
      </c>
      <c r="EC35">
        <f t="shared" si="103"/>
        <v>60</v>
      </c>
      <c r="ED35">
        <f t="shared" si="27"/>
        <v>0</v>
      </c>
      <c r="EE35">
        <f t="shared" si="104"/>
        <v>60</v>
      </c>
      <c r="EF35">
        <f t="shared" si="105"/>
        <v>60</v>
      </c>
      <c r="EG35">
        <f t="shared" si="106"/>
        <v>60</v>
      </c>
      <c r="EH35">
        <f t="shared" si="107"/>
        <v>12.5</v>
      </c>
      <c r="EI35">
        <f t="shared" si="108"/>
        <v>12.5</v>
      </c>
      <c r="EJ35" t="b">
        <f t="shared" si="109"/>
        <v>0</v>
      </c>
      <c r="EL35">
        <v>24</v>
      </c>
      <c r="EM35">
        <f t="shared" si="110"/>
        <v>55</v>
      </c>
      <c r="EN35">
        <f t="shared" si="29"/>
        <v>0</v>
      </c>
      <c r="EO35">
        <f t="shared" si="111"/>
        <v>55</v>
      </c>
      <c r="EP35">
        <f t="shared" si="112"/>
        <v>55</v>
      </c>
      <c r="EQ35">
        <f t="shared" si="113"/>
        <v>55</v>
      </c>
      <c r="ER35">
        <f t="shared" si="114"/>
        <v>14</v>
      </c>
      <c r="ES35">
        <f t="shared" si="115"/>
        <v>14</v>
      </c>
      <c r="ET35" t="b">
        <f t="shared" si="116"/>
        <v>0</v>
      </c>
      <c r="EV35">
        <v>24</v>
      </c>
      <c r="EW35">
        <f t="shared" si="117"/>
        <v>55</v>
      </c>
      <c r="EX35">
        <f t="shared" si="31"/>
        <v>0</v>
      </c>
      <c r="EY35">
        <f t="shared" si="118"/>
        <v>55</v>
      </c>
      <c r="EZ35">
        <f t="shared" si="119"/>
        <v>55</v>
      </c>
      <c r="FA35">
        <f t="shared" si="120"/>
        <v>55</v>
      </c>
      <c r="FB35">
        <f t="shared" si="121"/>
        <v>14</v>
      </c>
      <c r="FC35">
        <f t="shared" si="122"/>
        <v>14</v>
      </c>
      <c r="FD35" t="b">
        <f t="shared" si="123"/>
        <v>0</v>
      </c>
      <c r="FF35">
        <v>24</v>
      </c>
      <c r="FG35">
        <f t="shared" si="124"/>
        <v>55</v>
      </c>
      <c r="FH35">
        <f t="shared" si="33"/>
        <v>0</v>
      </c>
      <c r="FI35">
        <f t="shared" si="125"/>
        <v>55</v>
      </c>
      <c r="FJ35">
        <f t="shared" si="126"/>
        <v>55</v>
      </c>
      <c r="FK35">
        <f t="shared" si="127"/>
        <v>55</v>
      </c>
      <c r="FL35">
        <f t="shared" si="128"/>
        <v>14</v>
      </c>
      <c r="FM35">
        <f t="shared" si="129"/>
        <v>14</v>
      </c>
      <c r="FN35" t="b">
        <f t="shared" si="130"/>
        <v>0</v>
      </c>
      <c r="FP35">
        <v>24</v>
      </c>
      <c r="FQ35">
        <f t="shared" si="35"/>
        <v>0</v>
      </c>
      <c r="FR35">
        <f t="shared" si="36"/>
        <v>0</v>
      </c>
      <c r="FS35">
        <f t="shared" si="131"/>
        <v>0</v>
      </c>
      <c r="FT35">
        <f t="shared" si="132"/>
        <v>0</v>
      </c>
      <c r="FU35" t="b">
        <f t="shared" si="133"/>
        <v>0</v>
      </c>
      <c r="FV35" t="e">
        <f t="shared" si="134"/>
        <v>#N/A</v>
      </c>
      <c r="FW35" t="b">
        <f t="shared" si="135"/>
        <v>0</v>
      </c>
      <c r="FX35" t="b">
        <f t="shared" si="136"/>
        <v>0</v>
      </c>
      <c r="FZ35">
        <v>24</v>
      </c>
      <c r="GA35">
        <f t="shared" si="38"/>
        <v>0</v>
      </c>
      <c r="GB35">
        <f t="shared" si="39"/>
        <v>0</v>
      </c>
      <c r="GC35">
        <f t="shared" si="137"/>
        <v>0</v>
      </c>
      <c r="GD35">
        <f t="shared" si="138"/>
        <v>0</v>
      </c>
      <c r="GE35" t="b">
        <f t="shared" si="139"/>
        <v>0</v>
      </c>
      <c r="GF35" t="e">
        <f t="shared" si="140"/>
        <v>#N/A</v>
      </c>
      <c r="GG35" t="b">
        <f t="shared" si="141"/>
        <v>0</v>
      </c>
      <c r="GH35" t="b">
        <f t="shared" si="142"/>
        <v>0</v>
      </c>
      <c r="GJ35">
        <v>24</v>
      </c>
      <c r="GK35">
        <f t="shared" si="41"/>
        <v>0</v>
      </c>
      <c r="GL35">
        <f t="shared" si="42"/>
        <v>0</v>
      </c>
      <c r="GM35">
        <f t="shared" si="143"/>
        <v>0</v>
      </c>
      <c r="GN35">
        <f t="shared" si="144"/>
        <v>0</v>
      </c>
      <c r="GO35" t="b">
        <f t="shared" si="145"/>
        <v>0</v>
      </c>
      <c r="GP35" t="e">
        <f t="shared" si="146"/>
        <v>#N/A</v>
      </c>
      <c r="GQ35" t="b">
        <f t="shared" si="147"/>
        <v>0</v>
      </c>
      <c r="GR35" t="b">
        <f t="shared" si="148"/>
        <v>0</v>
      </c>
    </row>
    <row r="36" spans="1:200" x14ac:dyDescent="0.25">
      <c r="A36">
        <v>25</v>
      </c>
      <c r="B36">
        <v>60</v>
      </c>
      <c r="C36">
        <v>45</v>
      </c>
      <c r="D36">
        <v>25</v>
      </c>
      <c r="K36" s="4" t="s">
        <v>27</v>
      </c>
      <c r="L36" s="4" t="s">
        <v>30</v>
      </c>
      <c r="AB36">
        <f t="shared" si="44"/>
        <v>3</v>
      </c>
      <c r="AC36">
        <f t="shared" si="45"/>
        <v>2</v>
      </c>
      <c r="AD36">
        <f t="shared" si="46"/>
        <v>1</v>
      </c>
      <c r="AE36" t="str">
        <f t="shared" si="47"/>
        <v>na</v>
      </c>
      <c r="AF36" t="str">
        <f t="shared" si="48"/>
        <v>na</v>
      </c>
      <c r="AG36" t="str">
        <f t="shared" si="49"/>
        <v>na</v>
      </c>
      <c r="AI36">
        <f t="shared" si="163"/>
        <v>3</v>
      </c>
      <c r="AJ36">
        <f t="shared" si="164"/>
        <v>2</v>
      </c>
      <c r="AK36">
        <f t="shared" si="165"/>
        <v>1</v>
      </c>
      <c r="AL36" t="e">
        <f t="shared" si="166"/>
        <v>#N/A</v>
      </c>
      <c r="AM36" t="e">
        <f t="shared" si="167"/>
        <v>#N/A</v>
      </c>
      <c r="AN36" t="e">
        <f t="shared" si="168"/>
        <v>#N/A</v>
      </c>
      <c r="AY36">
        <f t="shared" si="13"/>
        <v>1</v>
      </c>
      <c r="AZ36">
        <v>25</v>
      </c>
      <c r="BA36">
        <f t="shared" si="50"/>
        <v>60</v>
      </c>
      <c r="BB36">
        <f t="shared" si="51"/>
        <v>45</v>
      </c>
      <c r="BC36">
        <f t="shared" si="52"/>
        <v>15</v>
      </c>
      <c r="BD36">
        <f t="shared" si="53"/>
        <v>15</v>
      </c>
      <c r="BE36">
        <f t="shared" si="54"/>
        <v>15</v>
      </c>
      <c r="BF36">
        <f t="shared" si="55"/>
        <v>18</v>
      </c>
      <c r="BG36">
        <f t="shared" si="56"/>
        <v>18</v>
      </c>
      <c r="BH36" t="b">
        <f t="shared" si="57"/>
        <v>0</v>
      </c>
      <c r="BJ36">
        <v>25</v>
      </c>
      <c r="BK36">
        <f t="shared" si="58"/>
        <v>60</v>
      </c>
      <c r="BL36">
        <f t="shared" si="59"/>
        <v>25</v>
      </c>
      <c r="BM36">
        <f t="shared" si="150"/>
        <v>35</v>
      </c>
      <c r="BN36">
        <f t="shared" si="156"/>
        <v>35</v>
      </c>
      <c r="BO36">
        <f t="shared" si="151"/>
        <v>35</v>
      </c>
      <c r="BP36">
        <f t="shared" si="152"/>
        <v>25</v>
      </c>
      <c r="BQ36">
        <f t="shared" si="153"/>
        <v>25</v>
      </c>
      <c r="BR36" t="b">
        <f t="shared" si="154"/>
        <v>0</v>
      </c>
      <c r="BT36">
        <v>25</v>
      </c>
      <c r="BU36">
        <f t="shared" si="61"/>
        <v>60</v>
      </c>
      <c r="BV36">
        <f t="shared" si="16"/>
        <v>0</v>
      </c>
      <c r="BW36">
        <f t="shared" si="155"/>
        <v>60</v>
      </c>
      <c r="BX36">
        <f t="shared" si="62"/>
        <v>60</v>
      </c>
      <c r="BY36">
        <f t="shared" si="63"/>
        <v>60</v>
      </c>
      <c r="BZ36">
        <f t="shared" si="64"/>
        <v>11</v>
      </c>
      <c r="CA36">
        <f t="shared" si="65"/>
        <v>11</v>
      </c>
      <c r="CB36" t="b">
        <f t="shared" si="66"/>
        <v>0</v>
      </c>
      <c r="CD36">
        <v>25</v>
      </c>
      <c r="CE36">
        <f t="shared" si="67"/>
        <v>60</v>
      </c>
      <c r="CF36">
        <f t="shared" si="18"/>
        <v>0</v>
      </c>
      <c r="CG36">
        <f t="shared" si="68"/>
        <v>60</v>
      </c>
      <c r="CH36">
        <f t="shared" si="69"/>
        <v>60</v>
      </c>
      <c r="CI36">
        <f t="shared" si="70"/>
        <v>60</v>
      </c>
      <c r="CJ36">
        <f t="shared" si="71"/>
        <v>11</v>
      </c>
      <c r="CK36">
        <f t="shared" si="72"/>
        <v>11</v>
      </c>
      <c r="CL36" t="b">
        <f t="shared" si="73"/>
        <v>0</v>
      </c>
      <c r="CN36">
        <v>25</v>
      </c>
      <c r="CO36">
        <f t="shared" si="74"/>
        <v>60</v>
      </c>
      <c r="CP36">
        <f t="shared" si="20"/>
        <v>0</v>
      </c>
      <c r="CQ36">
        <f t="shared" si="75"/>
        <v>60</v>
      </c>
      <c r="CR36">
        <f t="shared" si="76"/>
        <v>60</v>
      </c>
      <c r="CS36">
        <f t="shared" si="77"/>
        <v>60</v>
      </c>
      <c r="CT36">
        <f t="shared" si="78"/>
        <v>11</v>
      </c>
      <c r="CU36">
        <f t="shared" si="79"/>
        <v>11</v>
      </c>
      <c r="CV36" t="b">
        <f t="shared" si="80"/>
        <v>0</v>
      </c>
      <c r="CX36">
        <v>25</v>
      </c>
      <c r="CY36">
        <f t="shared" si="81"/>
        <v>45</v>
      </c>
      <c r="CZ36">
        <f t="shared" si="82"/>
        <v>25</v>
      </c>
      <c r="DA36">
        <f t="shared" si="83"/>
        <v>20</v>
      </c>
      <c r="DB36">
        <f t="shared" si="84"/>
        <v>20</v>
      </c>
      <c r="DC36">
        <f t="shared" si="85"/>
        <v>20</v>
      </c>
      <c r="DD36">
        <f t="shared" si="86"/>
        <v>21</v>
      </c>
      <c r="DE36">
        <f t="shared" si="87"/>
        <v>21</v>
      </c>
      <c r="DF36" t="b">
        <f t="shared" si="88"/>
        <v>0</v>
      </c>
      <c r="DH36">
        <v>25</v>
      </c>
      <c r="DI36">
        <f t="shared" si="89"/>
        <v>45</v>
      </c>
      <c r="DJ36">
        <f t="shared" si="23"/>
        <v>0</v>
      </c>
      <c r="DK36">
        <f t="shared" si="90"/>
        <v>45</v>
      </c>
      <c r="DL36">
        <f t="shared" si="91"/>
        <v>45</v>
      </c>
      <c r="DM36">
        <f t="shared" si="92"/>
        <v>45</v>
      </c>
      <c r="DN36">
        <f t="shared" si="93"/>
        <v>4</v>
      </c>
      <c r="DO36">
        <f t="shared" si="94"/>
        <v>4</v>
      </c>
      <c r="DP36" t="b">
        <f t="shared" si="95"/>
        <v>0</v>
      </c>
      <c r="DR36">
        <v>25</v>
      </c>
      <c r="DS36">
        <f t="shared" si="96"/>
        <v>45</v>
      </c>
      <c r="DT36">
        <f t="shared" si="25"/>
        <v>0</v>
      </c>
      <c r="DU36">
        <f t="shared" si="97"/>
        <v>45</v>
      </c>
      <c r="DV36">
        <f t="shared" si="98"/>
        <v>45</v>
      </c>
      <c r="DW36">
        <f t="shared" si="99"/>
        <v>45</v>
      </c>
      <c r="DX36">
        <f t="shared" si="100"/>
        <v>4</v>
      </c>
      <c r="DY36">
        <f t="shared" si="101"/>
        <v>4</v>
      </c>
      <c r="DZ36" t="b">
        <f t="shared" si="102"/>
        <v>0</v>
      </c>
      <c r="EB36">
        <v>25</v>
      </c>
      <c r="EC36">
        <f t="shared" si="103"/>
        <v>45</v>
      </c>
      <c r="ED36">
        <f t="shared" si="27"/>
        <v>0</v>
      </c>
      <c r="EE36">
        <f t="shared" si="104"/>
        <v>45</v>
      </c>
      <c r="EF36">
        <f t="shared" si="105"/>
        <v>45</v>
      </c>
      <c r="EG36">
        <f t="shared" si="106"/>
        <v>45</v>
      </c>
      <c r="EH36">
        <f t="shared" si="107"/>
        <v>4</v>
      </c>
      <c r="EI36">
        <f t="shared" si="108"/>
        <v>4</v>
      </c>
      <c r="EJ36" t="b">
        <f t="shared" si="109"/>
        <v>0</v>
      </c>
      <c r="EL36">
        <v>25</v>
      </c>
      <c r="EM36">
        <f t="shared" si="110"/>
        <v>25</v>
      </c>
      <c r="EN36">
        <f t="shared" si="29"/>
        <v>0</v>
      </c>
      <c r="EO36">
        <f t="shared" si="111"/>
        <v>25</v>
      </c>
      <c r="EP36">
        <f t="shared" si="112"/>
        <v>25</v>
      </c>
      <c r="EQ36">
        <f t="shared" si="113"/>
        <v>25</v>
      </c>
      <c r="ER36">
        <f t="shared" si="114"/>
        <v>2</v>
      </c>
      <c r="ES36">
        <f t="shared" si="115"/>
        <v>2</v>
      </c>
      <c r="ET36" t="b">
        <f t="shared" si="116"/>
        <v>0</v>
      </c>
      <c r="EV36">
        <v>25</v>
      </c>
      <c r="EW36">
        <f t="shared" si="117"/>
        <v>25</v>
      </c>
      <c r="EX36">
        <f t="shared" si="31"/>
        <v>0</v>
      </c>
      <c r="EY36">
        <f t="shared" si="118"/>
        <v>25</v>
      </c>
      <c r="EZ36">
        <f t="shared" si="119"/>
        <v>25</v>
      </c>
      <c r="FA36">
        <f t="shared" si="120"/>
        <v>25</v>
      </c>
      <c r="FB36">
        <f t="shared" si="121"/>
        <v>2</v>
      </c>
      <c r="FC36">
        <f t="shared" si="122"/>
        <v>2</v>
      </c>
      <c r="FD36" t="b">
        <f t="shared" si="123"/>
        <v>0</v>
      </c>
      <c r="FF36">
        <v>25</v>
      </c>
      <c r="FG36">
        <f t="shared" si="124"/>
        <v>25</v>
      </c>
      <c r="FH36">
        <f t="shared" si="33"/>
        <v>0</v>
      </c>
      <c r="FI36">
        <f t="shared" si="125"/>
        <v>25</v>
      </c>
      <c r="FJ36">
        <f t="shared" si="126"/>
        <v>25</v>
      </c>
      <c r="FK36">
        <f t="shared" si="127"/>
        <v>25</v>
      </c>
      <c r="FL36">
        <f t="shared" si="128"/>
        <v>2</v>
      </c>
      <c r="FM36">
        <f t="shared" si="129"/>
        <v>2</v>
      </c>
      <c r="FN36" t="b">
        <f t="shared" si="130"/>
        <v>0</v>
      </c>
      <c r="FP36">
        <v>25</v>
      </c>
      <c r="FQ36">
        <f t="shared" si="35"/>
        <v>0</v>
      </c>
      <c r="FR36">
        <f t="shared" si="36"/>
        <v>0</v>
      </c>
      <c r="FS36">
        <f t="shared" si="131"/>
        <v>0</v>
      </c>
      <c r="FT36">
        <f t="shared" si="132"/>
        <v>0</v>
      </c>
      <c r="FU36" t="b">
        <f t="shared" si="133"/>
        <v>0</v>
      </c>
      <c r="FV36" t="e">
        <f t="shared" si="134"/>
        <v>#N/A</v>
      </c>
      <c r="FW36" t="b">
        <f t="shared" si="135"/>
        <v>0</v>
      </c>
      <c r="FX36" t="b">
        <f t="shared" si="136"/>
        <v>0</v>
      </c>
      <c r="FZ36">
        <v>25</v>
      </c>
      <c r="GA36">
        <f t="shared" si="38"/>
        <v>0</v>
      </c>
      <c r="GB36">
        <f t="shared" si="39"/>
        <v>0</v>
      </c>
      <c r="GC36">
        <f t="shared" si="137"/>
        <v>0</v>
      </c>
      <c r="GD36">
        <f t="shared" si="138"/>
        <v>0</v>
      </c>
      <c r="GE36" t="b">
        <f t="shared" si="139"/>
        <v>0</v>
      </c>
      <c r="GF36" t="e">
        <f t="shared" si="140"/>
        <v>#N/A</v>
      </c>
      <c r="GG36" t="b">
        <f t="shared" si="141"/>
        <v>0</v>
      </c>
      <c r="GH36" t="b">
        <f t="shared" si="142"/>
        <v>0</v>
      </c>
      <c r="GJ36">
        <v>25</v>
      </c>
      <c r="GK36">
        <f t="shared" si="41"/>
        <v>0</v>
      </c>
      <c r="GL36">
        <f t="shared" si="42"/>
        <v>0</v>
      </c>
      <c r="GM36">
        <f t="shared" si="143"/>
        <v>0</v>
      </c>
      <c r="GN36">
        <f t="shared" si="144"/>
        <v>0</v>
      </c>
      <c r="GO36" t="b">
        <f t="shared" si="145"/>
        <v>0</v>
      </c>
      <c r="GP36" t="e">
        <f t="shared" si="146"/>
        <v>#N/A</v>
      </c>
      <c r="GQ36" t="b">
        <f t="shared" si="147"/>
        <v>0</v>
      </c>
      <c r="GR36" t="b">
        <f t="shared" si="148"/>
        <v>0</v>
      </c>
    </row>
    <row r="37" spans="1:200" x14ac:dyDescent="0.25">
      <c r="A37">
        <v>26</v>
      </c>
      <c r="B37">
        <v>55</v>
      </c>
      <c r="C37">
        <v>60</v>
      </c>
      <c r="D37">
        <v>45</v>
      </c>
      <c r="K37" s="4" t="s">
        <v>28</v>
      </c>
      <c r="L37" s="4" t="s">
        <v>31</v>
      </c>
      <c r="AB37">
        <f t="shared" si="44"/>
        <v>2</v>
      </c>
      <c r="AC37">
        <f t="shared" si="45"/>
        <v>3</v>
      </c>
      <c r="AD37">
        <f t="shared" si="46"/>
        <v>1</v>
      </c>
      <c r="AE37" t="str">
        <f t="shared" si="47"/>
        <v>na</v>
      </c>
      <c r="AF37" t="str">
        <f t="shared" si="48"/>
        <v>na</v>
      </c>
      <c r="AG37" t="str">
        <f t="shared" si="49"/>
        <v>na</v>
      </c>
      <c r="AI37">
        <f t="shared" si="163"/>
        <v>2</v>
      </c>
      <c r="AJ37">
        <f t="shared" si="164"/>
        <v>3</v>
      </c>
      <c r="AK37">
        <f t="shared" si="165"/>
        <v>1</v>
      </c>
      <c r="AL37" t="e">
        <f t="shared" si="166"/>
        <v>#N/A</v>
      </c>
      <c r="AM37" t="e">
        <f t="shared" si="167"/>
        <v>#N/A</v>
      </c>
      <c r="AN37" t="e">
        <f t="shared" si="168"/>
        <v>#N/A</v>
      </c>
      <c r="AY37">
        <f t="shared" si="13"/>
        <v>1</v>
      </c>
      <c r="AZ37">
        <v>26</v>
      </c>
      <c r="BA37">
        <f t="shared" si="50"/>
        <v>55</v>
      </c>
      <c r="BB37">
        <f t="shared" si="51"/>
        <v>60</v>
      </c>
      <c r="BC37">
        <f t="shared" si="52"/>
        <v>-5</v>
      </c>
      <c r="BD37">
        <f t="shared" si="53"/>
        <v>5</v>
      </c>
      <c r="BE37">
        <f t="shared" si="54"/>
        <v>5</v>
      </c>
      <c r="BF37">
        <f t="shared" si="55"/>
        <v>6.5</v>
      </c>
      <c r="BG37" t="b">
        <f t="shared" si="56"/>
        <v>0</v>
      </c>
      <c r="BH37">
        <f t="shared" si="57"/>
        <v>6.5</v>
      </c>
      <c r="BJ37">
        <v>26</v>
      </c>
      <c r="BK37">
        <f t="shared" si="58"/>
        <v>55</v>
      </c>
      <c r="BL37">
        <f t="shared" si="59"/>
        <v>45</v>
      </c>
      <c r="BM37">
        <f t="shared" si="150"/>
        <v>10</v>
      </c>
      <c r="BN37">
        <f t="shared" si="156"/>
        <v>10</v>
      </c>
      <c r="BO37">
        <f t="shared" si="151"/>
        <v>10</v>
      </c>
      <c r="BP37">
        <f t="shared" si="152"/>
        <v>13</v>
      </c>
      <c r="BQ37">
        <f t="shared" si="153"/>
        <v>13</v>
      </c>
      <c r="BR37" t="b">
        <f t="shared" si="154"/>
        <v>0</v>
      </c>
      <c r="BT37">
        <v>26</v>
      </c>
      <c r="BU37">
        <f t="shared" si="61"/>
        <v>55</v>
      </c>
      <c r="BV37">
        <f t="shared" si="16"/>
        <v>0</v>
      </c>
      <c r="BW37">
        <f t="shared" si="155"/>
        <v>55</v>
      </c>
      <c r="BX37">
        <f t="shared" si="62"/>
        <v>55</v>
      </c>
      <c r="BY37">
        <f t="shared" si="63"/>
        <v>55</v>
      </c>
      <c r="BZ37">
        <f t="shared" si="64"/>
        <v>7</v>
      </c>
      <c r="CA37">
        <f t="shared" si="65"/>
        <v>7</v>
      </c>
      <c r="CB37" t="b">
        <f t="shared" si="66"/>
        <v>0</v>
      </c>
      <c r="CD37">
        <v>26</v>
      </c>
      <c r="CE37">
        <f t="shared" si="67"/>
        <v>55</v>
      </c>
      <c r="CF37">
        <f t="shared" si="18"/>
        <v>0</v>
      </c>
      <c r="CG37">
        <f t="shared" si="68"/>
        <v>55</v>
      </c>
      <c r="CH37">
        <f t="shared" si="69"/>
        <v>55</v>
      </c>
      <c r="CI37">
        <f t="shared" si="70"/>
        <v>55</v>
      </c>
      <c r="CJ37">
        <f t="shared" si="71"/>
        <v>7</v>
      </c>
      <c r="CK37">
        <f t="shared" si="72"/>
        <v>7</v>
      </c>
      <c r="CL37" t="b">
        <f t="shared" si="73"/>
        <v>0</v>
      </c>
      <c r="CN37">
        <v>26</v>
      </c>
      <c r="CO37">
        <f t="shared" si="74"/>
        <v>55</v>
      </c>
      <c r="CP37">
        <f t="shared" si="20"/>
        <v>0</v>
      </c>
      <c r="CQ37">
        <f t="shared" si="75"/>
        <v>55</v>
      </c>
      <c r="CR37">
        <f t="shared" si="76"/>
        <v>55</v>
      </c>
      <c r="CS37">
        <f t="shared" si="77"/>
        <v>55</v>
      </c>
      <c r="CT37">
        <f t="shared" si="78"/>
        <v>7</v>
      </c>
      <c r="CU37">
        <f t="shared" si="79"/>
        <v>7</v>
      </c>
      <c r="CV37" t="b">
        <f t="shared" si="80"/>
        <v>0</v>
      </c>
      <c r="CX37">
        <v>26</v>
      </c>
      <c r="CY37">
        <f t="shared" si="81"/>
        <v>60</v>
      </c>
      <c r="CZ37">
        <f t="shared" si="82"/>
        <v>45</v>
      </c>
      <c r="DA37">
        <f t="shared" si="83"/>
        <v>15</v>
      </c>
      <c r="DB37">
        <f t="shared" si="84"/>
        <v>15</v>
      </c>
      <c r="DC37">
        <f t="shared" si="85"/>
        <v>15</v>
      </c>
      <c r="DD37">
        <f t="shared" si="86"/>
        <v>17</v>
      </c>
      <c r="DE37">
        <f t="shared" si="87"/>
        <v>17</v>
      </c>
      <c r="DF37" t="b">
        <f t="shared" si="88"/>
        <v>0</v>
      </c>
      <c r="DH37">
        <v>26</v>
      </c>
      <c r="DI37">
        <f t="shared" si="89"/>
        <v>60</v>
      </c>
      <c r="DJ37">
        <f t="shared" si="23"/>
        <v>0</v>
      </c>
      <c r="DK37">
        <f t="shared" si="90"/>
        <v>60</v>
      </c>
      <c r="DL37">
        <f t="shared" si="91"/>
        <v>60</v>
      </c>
      <c r="DM37">
        <f t="shared" si="92"/>
        <v>60</v>
      </c>
      <c r="DN37">
        <f t="shared" si="93"/>
        <v>12.5</v>
      </c>
      <c r="DO37">
        <f t="shared" si="94"/>
        <v>12.5</v>
      </c>
      <c r="DP37" t="b">
        <f t="shared" si="95"/>
        <v>0</v>
      </c>
      <c r="DR37">
        <v>26</v>
      </c>
      <c r="DS37">
        <f t="shared" si="96"/>
        <v>60</v>
      </c>
      <c r="DT37">
        <f t="shared" si="25"/>
        <v>0</v>
      </c>
      <c r="DU37">
        <f t="shared" si="97"/>
        <v>60</v>
      </c>
      <c r="DV37">
        <f t="shared" si="98"/>
        <v>60</v>
      </c>
      <c r="DW37">
        <f t="shared" si="99"/>
        <v>60</v>
      </c>
      <c r="DX37">
        <f t="shared" si="100"/>
        <v>12.5</v>
      </c>
      <c r="DY37">
        <f t="shared" si="101"/>
        <v>12.5</v>
      </c>
      <c r="DZ37" t="b">
        <f t="shared" si="102"/>
        <v>0</v>
      </c>
      <c r="EB37">
        <v>26</v>
      </c>
      <c r="EC37">
        <f t="shared" si="103"/>
        <v>60</v>
      </c>
      <c r="ED37">
        <f t="shared" si="27"/>
        <v>0</v>
      </c>
      <c r="EE37">
        <f t="shared" si="104"/>
        <v>60</v>
      </c>
      <c r="EF37">
        <f t="shared" si="105"/>
        <v>60</v>
      </c>
      <c r="EG37">
        <f t="shared" si="106"/>
        <v>60</v>
      </c>
      <c r="EH37">
        <f t="shared" si="107"/>
        <v>12.5</v>
      </c>
      <c r="EI37">
        <f t="shared" si="108"/>
        <v>12.5</v>
      </c>
      <c r="EJ37" t="b">
        <f t="shared" si="109"/>
        <v>0</v>
      </c>
      <c r="EL37">
        <v>26</v>
      </c>
      <c r="EM37">
        <f t="shared" si="110"/>
        <v>45</v>
      </c>
      <c r="EN37">
        <f t="shared" si="29"/>
        <v>0</v>
      </c>
      <c r="EO37">
        <f t="shared" si="111"/>
        <v>45</v>
      </c>
      <c r="EP37">
        <f t="shared" si="112"/>
        <v>45</v>
      </c>
      <c r="EQ37">
        <f t="shared" si="113"/>
        <v>45</v>
      </c>
      <c r="ER37">
        <f t="shared" si="114"/>
        <v>8</v>
      </c>
      <c r="ES37">
        <f t="shared" si="115"/>
        <v>8</v>
      </c>
      <c r="ET37" t="b">
        <f t="shared" si="116"/>
        <v>0</v>
      </c>
      <c r="EV37">
        <v>26</v>
      </c>
      <c r="EW37">
        <f t="shared" si="117"/>
        <v>45</v>
      </c>
      <c r="EX37">
        <f t="shared" si="31"/>
        <v>0</v>
      </c>
      <c r="EY37">
        <f t="shared" si="118"/>
        <v>45</v>
      </c>
      <c r="EZ37">
        <f t="shared" si="119"/>
        <v>45</v>
      </c>
      <c r="FA37">
        <f t="shared" si="120"/>
        <v>45</v>
      </c>
      <c r="FB37">
        <f t="shared" si="121"/>
        <v>8</v>
      </c>
      <c r="FC37">
        <f t="shared" si="122"/>
        <v>8</v>
      </c>
      <c r="FD37" t="b">
        <f t="shared" si="123"/>
        <v>0</v>
      </c>
      <c r="FF37">
        <v>26</v>
      </c>
      <c r="FG37">
        <f t="shared" si="124"/>
        <v>45</v>
      </c>
      <c r="FH37">
        <f t="shared" si="33"/>
        <v>0</v>
      </c>
      <c r="FI37">
        <f t="shared" si="125"/>
        <v>45</v>
      </c>
      <c r="FJ37">
        <f t="shared" si="126"/>
        <v>45</v>
      </c>
      <c r="FK37">
        <f t="shared" si="127"/>
        <v>45</v>
      </c>
      <c r="FL37">
        <f t="shared" si="128"/>
        <v>8</v>
      </c>
      <c r="FM37">
        <f t="shared" si="129"/>
        <v>8</v>
      </c>
      <c r="FN37" t="b">
        <f t="shared" si="130"/>
        <v>0</v>
      </c>
      <c r="FP37">
        <v>26</v>
      </c>
      <c r="FQ37">
        <f t="shared" si="35"/>
        <v>0</v>
      </c>
      <c r="FR37">
        <f t="shared" si="36"/>
        <v>0</v>
      </c>
      <c r="FS37">
        <f t="shared" si="131"/>
        <v>0</v>
      </c>
      <c r="FT37">
        <f t="shared" si="132"/>
        <v>0</v>
      </c>
      <c r="FU37" t="b">
        <f t="shared" si="133"/>
        <v>0</v>
      </c>
      <c r="FV37" t="e">
        <f t="shared" si="134"/>
        <v>#N/A</v>
      </c>
      <c r="FW37" t="b">
        <f t="shared" si="135"/>
        <v>0</v>
      </c>
      <c r="FX37" t="b">
        <f t="shared" si="136"/>
        <v>0</v>
      </c>
      <c r="FZ37">
        <v>26</v>
      </c>
      <c r="GA37">
        <f t="shared" si="38"/>
        <v>0</v>
      </c>
      <c r="GB37">
        <f t="shared" si="39"/>
        <v>0</v>
      </c>
      <c r="GC37">
        <f t="shared" si="137"/>
        <v>0</v>
      </c>
      <c r="GD37">
        <f t="shared" si="138"/>
        <v>0</v>
      </c>
      <c r="GE37" t="b">
        <f t="shared" si="139"/>
        <v>0</v>
      </c>
      <c r="GF37" t="e">
        <f t="shared" si="140"/>
        <v>#N/A</v>
      </c>
      <c r="GG37" t="b">
        <f t="shared" si="141"/>
        <v>0</v>
      </c>
      <c r="GH37" t="b">
        <f t="shared" si="142"/>
        <v>0</v>
      </c>
      <c r="GJ37">
        <v>26</v>
      </c>
      <c r="GK37">
        <f t="shared" si="41"/>
        <v>0</v>
      </c>
      <c r="GL37">
        <f t="shared" si="42"/>
        <v>0</v>
      </c>
      <c r="GM37">
        <f t="shared" si="143"/>
        <v>0</v>
      </c>
      <c r="GN37">
        <f t="shared" si="144"/>
        <v>0</v>
      </c>
      <c r="GO37" t="b">
        <f t="shared" si="145"/>
        <v>0</v>
      </c>
      <c r="GP37" t="e">
        <f t="shared" si="146"/>
        <v>#N/A</v>
      </c>
      <c r="GQ37" t="b">
        <f t="shared" si="147"/>
        <v>0</v>
      </c>
      <c r="GR37" t="b">
        <f t="shared" si="148"/>
        <v>0</v>
      </c>
    </row>
    <row r="38" spans="1:200" x14ac:dyDescent="0.25">
      <c r="A38">
        <v>27</v>
      </c>
      <c r="B38">
        <v>85</v>
      </c>
      <c r="C38">
        <v>90</v>
      </c>
      <c r="D38">
        <v>80</v>
      </c>
      <c r="J38" t="s">
        <v>29</v>
      </c>
      <c r="K38">
        <f>AB7-1</f>
        <v>2</v>
      </c>
      <c r="L38">
        <f>(AB7*(AB7-1))/2</f>
        <v>3</v>
      </c>
      <c r="AB38">
        <f t="shared" si="44"/>
        <v>2</v>
      </c>
      <c r="AC38">
        <f t="shared" si="45"/>
        <v>3</v>
      </c>
      <c r="AD38">
        <f t="shared" si="46"/>
        <v>1</v>
      </c>
      <c r="AE38" t="str">
        <f t="shared" si="47"/>
        <v>na</v>
      </c>
      <c r="AF38" t="str">
        <f t="shared" si="48"/>
        <v>na</v>
      </c>
      <c r="AG38" t="str">
        <f t="shared" si="49"/>
        <v>na</v>
      </c>
      <c r="AI38">
        <f t="shared" si="163"/>
        <v>2</v>
      </c>
      <c r="AJ38">
        <f t="shared" si="164"/>
        <v>3</v>
      </c>
      <c r="AK38">
        <f t="shared" si="165"/>
        <v>1</v>
      </c>
      <c r="AL38" t="e">
        <f t="shared" si="166"/>
        <v>#N/A</v>
      </c>
      <c r="AM38" t="e">
        <f t="shared" si="167"/>
        <v>#N/A</v>
      </c>
      <c r="AN38" t="e">
        <f t="shared" si="168"/>
        <v>#N/A</v>
      </c>
      <c r="AY38">
        <f t="shared" si="13"/>
        <v>1</v>
      </c>
      <c r="AZ38">
        <v>27</v>
      </c>
      <c r="BA38">
        <f t="shared" si="50"/>
        <v>85</v>
      </c>
      <c r="BB38">
        <f t="shared" si="51"/>
        <v>90</v>
      </c>
      <c r="BC38">
        <f t="shared" si="52"/>
        <v>-5</v>
      </c>
      <c r="BD38">
        <f t="shared" si="53"/>
        <v>5</v>
      </c>
      <c r="BE38">
        <f t="shared" si="54"/>
        <v>5</v>
      </c>
      <c r="BF38">
        <f t="shared" si="55"/>
        <v>6.5</v>
      </c>
      <c r="BG38" t="b">
        <f t="shared" si="56"/>
        <v>0</v>
      </c>
      <c r="BH38">
        <f t="shared" si="57"/>
        <v>6.5</v>
      </c>
      <c r="BJ38">
        <v>27</v>
      </c>
      <c r="BK38">
        <f t="shared" si="58"/>
        <v>85</v>
      </c>
      <c r="BL38">
        <f t="shared" si="59"/>
        <v>80</v>
      </c>
      <c r="BM38">
        <f t="shared" si="150"/>
        <v>5</v>
      </c>
      <c r="BN38">
        <f t="shared" si="156"/>
        <v>5</v>
      </c>
      <c r="BO38">
        <f t="shared" si="151"/>
        <v>5</v>
      </c>
      <c r="BP38">
        <f t="shared" si="152"/>
        <v>5.5</v>
      </c>
      <c r="BQ38">
        <f t="shared" si="153"/>
        <v>5.5</v>
      </c>
      <c r="BR38" t="b">
        <f t="shared" si="154"/>
        <v>0</v>
      </c>
      <c r="BT38">
        <v>27</v>
      </c>
      <c r="BU38">
        <f t="shared" si="61"/>
        <v>85</v>
      </c>
      <c r="BV38">
        <f t="shared" si="16"/>
        <v>0</v>
      </c>
      <c r="BW38">
        <f t="shared" si="155"/>
        <v>85</v>
      </c>
      <c r="BX38">
        <f t="shared" si="62"/>
        <v>85</v>
      </c>
      <c r="BY38">
        <f t="shared" si="63"/>
        <v>85</v>
      </c>
      <c r="BZ38">
        <f t="shared" si="64"/>
        <v>23.5</v>
      </c>
      <c r="CA38">
        <f t="shared" si="65"/>
        <v>23.5</v>
      </c>
      <c r="CB38" t="b">
        <f t="shared" si="66"/>
        <v>0</v>
      </c>
      <c r="CD38">
        <v>27</v>
      </c>
      <c r="CE38">
        <f t="shared" si="67"/>
        <v>85</v>
      </c>
      <c r="CF38">
        <f t="shared" si="18"/>
        <v>0</v>
      </c>
      <c r="CG38">
        <f t="shared" si="68"/>
        <v>85</v>
      </c>
      <c r="CH38">
        <f t="shared" si="69"/>
        <v>85</v>
      </c>
      <c r="CI38">
        <f t="shared" si="70"/>
        <v>85</v>
      </c>
      <c r="CJ38">
        <f t="shared" si="71"/>
        <v>23.5</v>
      </c>
      <c r="CK38">
        <f t="shared" si="72"/>
        <v>23.5</v>
      </c>
      <c r="CL38" t="b">
        <f t="shared" si="73"/>
        <v>0</v>
      </c>
      <c r="CN38">
        <v>27</v>
      </c>
      <c r="CO38">
        <f t="shared" si="74"/>
        <v>85</v>
      </c>
      <c r="CP38">
        <f t="shared" si="20"/>
        <v>0</v>
      </c>
      <c r="CQ38">
        <f t="shared" si="75"/>
        <v>85</v>
      </c>
      <c r="CR38">
        <f t="shared" si="76"/>
        <v>85</v>
      </c>
      <c r="CS38">
        <f t="shared" si="77"/>
        <v>85</v>
      </c>
      <c r="CT38">
        <f t="shared" si="78"/>
        <v>23.5</v>
      </c>
      <c r="CU38">
        <f t="shared" si="79"/>
        <v>23.5</v>
      </c>
      <c r="CV38" t="b">
        <f t="shared" si="80"/>
        <v>0</v>
      </c>
      <c r="CX38">
        <v>27</v>
      </c>
      <c r="CY38">
        <f t="shared" si="81"/>
        <v>90</v>
      </c>
      <c r="CZ38">
        <f t="shared" si="82"/>
        <v>80</v>
      </c>
      <c r="DA38">
        <f t="shared" si="83"/>
        <v>10</v>
      </c>
      <c r="DB38">
        <f t="shared" si="84"/>
        <v>10</v>
      </c>
      <c r="DC38">
        <f t="shared" si="85"/>
        <v>10</v>
      </c>
      <c r="DD38">
        <f t="shared" si="86"/>
        <v>10</v>
      </c>
      <c r="DE38">
        <f t="shared" si="87"/>
        <v>10</v>
      </c>
      <c r="DF38" t="b">
        <f t="shared" si="88"/>
        <v>0</v>
      </c>
      <c r="DH38">
        <v>27</v>
      </c>
      <c r="DI38">
        <f t="shared" si="89"/>
        <v>90</v>
      </c>
      <c r="DJ38">
        <f t="shared" si="23"/>
        <v>0</v>
      </c>
      <c r="DK38">
        <f t="shared" si="90"/>
        <v>90</v>
      </c>
      <c r="DL38">
        <f t="shared" si="91"/>
        <v>90</v>
      </c>
      <c r="DM38">
        <f t="shared" si="92"/>
        <v>90</v>
      </c>
      <c r="DN38">
        <f t="shared" si="93"/>
        <v>25.5</v>
      </c>
      <c r="DO38">
        <f t="shared" si="94"/>
        <v>25.5</v>
      </c>
      <c r="DP38" t="b">
        <f t="shared" si="95"/>
        <v>0</v>
      </c>
      <c r="DR38">
        <v>27</v>
      </c>
      <c r="DS38">
        <f t="shared" si="96"/>
        <v>90</v>
      </c>
      <c r="DT38">
        <f t="shared" si="25"/>
        <v>0</v>
      </c>
      <c r="DU38">
        <f t="shared" si="97"/>
        <v>90</v>
      </c>
      <c r="DV38">
        <f t="shared" si="98"/>
        <v>90</v>
      </c>
      <c r="DW38">
        <f t="shared" si="99"/>
        <v>90</v>
      </c>
      <c r="DX38">
        <f t="shared" si="100"/>
        <v>25.5</v>
      </c>
      <c r="DY38">
        <f t="shared" si="101"/>
        <v>25.5</v>
      </c>
      <c r="DZ38" t="b">
        <f t="shared" si="102"/>
        <v>0</v>
      </c>
      <c r="EB38">
        <v>27</v>
      </c>
      <c r="EC38">
        <f t="shared" si="103"/>
        <v>90</v>
      </c>
      <c r="ED38">
        <f t="shared" si="27"/>
        <v>0</v>
      </c>
      <c r="EE38">
        <f t="shared" si="104"/>
        <v>90</v>
      </c>
      <c r="EF38">
        <f t="shared" si="105"/>
        <v>90</v>
      </c>
      <c r="EG38">
        <f t="shared" si="106"/>
        <v>90</v>
      </c>
      <c r="EH38">
        <f t="shared" si="107"/>
        <v>25.5</v>
      </c>
      <c r="EI38">
        <f t="shared" si="108"/>
        <v>25.5</v>
      </c>
      <c r="EJ38" t="b">
        <f t="shared" si="109"/>
        <v>0</v>
      </c>
      <c r="EL38">
        <v>27</v>
      </c>
      <c r="EM38">
        <f t="shared" si="110"/>
        <v>80</v>
      </c>
      <c r="EN38">
        <f t="shared" si="29"/>
        <v>0</v>
      </c>
      <c r="EO38">
        <f t="shared" si="111"/>
        <v>80</v>
      </c>
      <c r="EP38">
        <f t="shared" si="112"/>
        <v>80</v>
      </c>
      <c r="EQ38">
        <f t="shared" si="113"/>
        <v>80</v>
      </c>
      <c r="ER38">
        <f t="shared" si="114"/>
        <v>25</v>
      </c>
      <c r="ES38">
        <f t="shared" si="115"/>
        <v>25</v>
      </c>
      <c r="ET38" t="b">
        <f t="shared" si="116"/>
        <v>0</v>
      </c>
      <c r="EV38">
        <v>27</v>
      </c>
      <c r="EW38">
        <f t="shared" si="117"/>
        <v>80</v>
      </c>
      <c r="EX38">
        <f t="shared" si="31"/>
        <v>0</v>
      </c>
      <c r="EY38">
        <f t="shared" si="118"/>
        <v>80</v>
      </c>
      <c r="EZ38">
        <f t="shared" si="119"/>
        <v>80</v>
      </c>
      <c r="FA38">
        <f t="shared" si="120"/>
        <v>80</v>
      </c>
      <c r="FB38">
        <f t="shared" si="121"/>
        <v>25</v>
      </c>
      <c r="FC38">
        <f t="shared" si="122"/>
        <v>25</v>
      </c>
      <c r="FD38" t="b">
        <f t="shared" si="123"/>
        <v>0</v>
      </c>
      <c r="FF38">
        <v>27</v>
      </c>
      <c r="FG38">
        <f t="shared" si="124"/>
        <v>80</v>
      </c>
      <c r="FH38">
        <f t="shared" si="33"/>
        <v>0</v>
      </c>
      <c r="FI38">
        <f t="shared" si="125"/>
        <v>80</v>
      </c>
      <c r="FJ38">
        <f t="shared" si="126"/>
        <v>80</v>
      </c>
      <c r="FK38">
        <f t="shared" si="127"/>
        <v>80</v>
      </c>
      <c r="FL38">
        <f t="shared" si="128"/>
        <v>25</v>
      </c>
      <c r="FM38">
        <f t="shared" si="129"/>
        <v>25</v>
      </c>
      <c r="FN38" t="b">
        <f t="shared" si="130"/>
        <v>0</v>
      </c>
      <c r="FP38">
        <v>27</v>
      </c>
      <c r="FQ38">
        <f t="shared" si="35"/>
        <v>0</v>
      </c>
      <c r="FR38">
        <f t="shared" si="36"/>
        <v>0</v>
      </c>
      <c r="FS38">
        <f t="shared" si="131"/>
        <v>0</v>
      </c>
      <c r="FT38">
        <f t="shared" si="132"/>
        <v>0</v>
      </c>
      <c r="FU38" t="b">
        <f t="shared" si="133"/>
        <v>0</v>
      </c>
      <c r="FV38" t="e">
        <f t="shared" si="134"/>
        <v>#N/A</v>
      </c>
      <c r="FW38" t="b">
        <f t="shared" si="135"/>
        <v>0</v>
      </c>
      <c r="FX38" t="b">
        <f t="shared" si="136"/>
        <v>0</v>
      </c>
      <c r="FZ38">
        <v>27</v>
      </c>
      <c r="GA38">
        <f t="shared" si="38"/>
        <v>0</v>
      </c>
      <c r="GB38">
        <f t="shared" si="39"/>
        <v>0</v>
      </c>
      <c r="GC38">
        <f t="shared" si="137"/>
        <v>0</v>
      </c>
      <c r="GD38">
        <f t="shared" si="138"/>
        <v>0</v>
      </c>
      <c r="GE38" t="b">
        <f t="shared" si="139"/>
        <v>0</v>
      </c>
      <c r="GF38" t="e">
        <f t="shared" si="140"/>
        <v>#N/A</v>
      </c>
      <c r="GG38" t="b">
        <f t="shared" si="141"/>
        <v>0</v>
      </c>
      <c r="GH38" t="b">
        <f t="shared" si="142"/>
        <v>0</v>
      </c>
      <c r="GJ38">
        <v>27</v>
      </c>
      <c r="GK38">
        <f t="shared" si="41"/>
        <v>0</v>
      </c>
      <c r="GL38">
        <f t="shared" si="42"/>
        <v>0</v>
      </c>
      <c r="GM38">
        <f t="shared" si="143"/>
        <v>0</v>
      </c>
      <c r="GN38">
        <f t="shared" si="144"/>
        <v>0</v>
      </c>
      <c r="GO38" t="b">
        <f t="shared" si="145"/>
        <v>0</v>
      </c>
      <c r="GP38" t="e">
        <f t="shared" si="146"/>
        <v>#N/A</v>
      </c>
      <c r="GQ38" t="b">
        <f t="shared" si="147"/>
        <v>0</v>
      </c>
      <c r="GR38" t="b">
        <f t="shared" si="148"/>
        <v>0</v>
      </c>
    </row>
    <row r="39" spans="1:200" x14ac:dyDescent="0.25">
      <c r="A39">
        <v>28</v>
      </c>
      <c r="J39" t="s">
        <v>25</v>
      </c>
      <c r="K39" s="6">
        <f>0.1/K$38</f>
        <v>0.05</v>
      </c>
      <c r="L39" s="6">
        <f>0.1/L$38</f>
        <v>3.3333333333333333E-2</v>
      </c>
      <c r="AB39" t="str">
        <f t="shared" si="44"/>
        <v>na</v>
      </c>
      <c r="AC39" t="str">
        <f t="shared" si="45"/>
        <v>na</v>
      </c>
      <c r="AD39" t="str">
        <f t="shared" si="46"/>
        <v>na</v>
      </c>
      <c r="AE39" t="str">
        <f t="shared" si="47"/>
        <v>na</v>
      </c>
      <c r="AF39" t="str">
        <f t="shared" si="48"/>
        <v>na</v>
      </c>
      <c r="AG39" t="str">
        <f t="shared" si="49"/>
        <v>na</v>
      </c>
      <c r="AI39" t="e">
        <f t="shared" si="163"/>
        <v>#N/A</v>
      </c>
      <c r="AJ39" t="e">
        <f t="shared" si="164"/>
        <v>#N/A</v>
      </c>
      <c r="AK39" t="e">
        <f t="shared" si="165"/>
        <v>#N/A</v>
      </c>
      <c r="AL39" t="e">
        <f t="shared" si="166"/>
        <v>#N/A</v>
      </c>
      <c r="AM39" t="e">
        <f t="shared" si="167"/>
        <v>#N/A</v>
      </c>
      <c r="AN39" t="e">
        <f t="shared" si="168"/>
        <v>#N/A</v>
      </c>
      <c r="AY39">
        <f t="shared" si="13"/>
        <v>0</v>
      </c>
      <c r="AZ39">
        <v>28</v>
      </c>
      <c r="BA39">
        <f t="shared" si="50"/>
        <v>0</v>
      </c>
      <c r="BB39">
        <f t="shared" si="51"/>
        <v>0</v>
      </c>
      <c r="BC39">
        <f t="shared" si="52"/>
        <v>0</v>
      </c>
      <c r="BD39">
        <f t="shared" si="53"/>
        <v>0</v>
      </c>
      <c r="BE39" t="b">
        <f t="shared" si="54"/>
        <v>0</v>
      </c>
      <c r="BF39" t="e">
        <f t="shared" si="55"/>
        <v>#N/A</v>
      </c>
      <c r="BG39" t="b">
        <f t="shared" si="56"/>
        <v>0</v>
      </c>
      <c r="BH39" t="b">
        <f t="shared" si="57"/>
        <v>0</v>
      </c>
      <c r="BJ39">
        <v>28</v>
      </c>
      <c r="BK39">
        <f t="shared" si="58"/>
        <v>0</v>
      </c>
      <c r="BL39">
        <f t="shared" si="59"/>
        <v>0</v>
      </c>
      <c r="BM39">
        <f t="shared" si="150"/>
        <v>0</v>
      </c>
      <c r="BN39">
        <f t="shared" si="156"/>
        <v>0</v>
      </c>
      <c r="BO39" t="b">
        <f t="shared" si="151"/>
        <v>0</v>
      </c>
      <c r="BP39" t="e">
        <f t="shared" si="152"/>
        <v>#N/A</v>
      </c>
      <c r="BQ39" t="b">
        <f t="shared" si="153"/>
        <v>0</v>
      </c>
      <c r="BR39" t="b">
        <f t="shared" si="154"/>
        <v>0</v>
      </c>
      <c r="BT39">
        <v>28</v>
      </c>
      <c r="BU39">
        <f t="shared" si="61"/>
        <v>0</v>
      </c>
      <c r="BV39">
        <f t="shared" si="16"/>
        <v>0</v>
      </c>
      <c r="BW39">
        <f t="shared" si="155"/>
        <v>0</v>
      </c>
      <c r="BX39">
        <f t="shared" si="62"/>
        <v>0</v>
      </c>
      <c r="BY39" t="b">
        <f t="shared" si="63"/>
        <v>0</v>
      </c>
      <c r="BZ39" t="e">
        <f t="shared" si="64"/>
        <v>#N/A</v>
      </c>
      <c r="CA39" t="b">
        <f t="shared" si="65"/>
        <v>0</v>
      </c>
      <c r="CB39" t="b">
        <f t="shared" si="66"/>
        <v>0</v>
      </c>
      <c r="CD39">
        <v>28</v>
      </c>
      <c r="CE39">
        <f t="shared" si="67"/>
        <v>0</v>
      </c>
      <c r="CF39">
        <f t="shared" si="18"/>
        <v>0</v>
      </c>
      <c r="CG39">
        <f t="shared" si="68"/>
        <v>0</v>
      </c>
      <c r="CH39">
        <f t="shared" si="69"/>
        <v>0</v>
      </c>
      <c r="CI39" t="b">
        <f t="shared" si="70"/>
        <v>0</v>
      </c>
      <c r="CJ39" t="e">
        <f t="shared" si="71"/>
        <v>#N/A</v>
      </c>
      <c r="CK39" t="b">
        <f t="shared" si="72"/>
        <v>0</v>
      </c>
      <c r="CL39" t="b">
        <f t="shared" si="73"/>
        <v>0</v>
      </c>
      <c r="CN39">
        <v>28</v>
      </c>
      <c r="CO39">
        <f t="shared" si="74"/>
        <v>0</v>
      </c>
      <c r="CP39">
        <f t="shared" si="20"/>
        <v>0</v>
      </c>
      <c r="CQ39">
        <f t="shared" si="75"/>
        <v>0</v>
      </c>
      <c r="CR39">
        <f t="shared" si="76"/>
        <v>0</v>
      </c>
      <c r="CS39" t="b">
        <f t="shared" si="77"/>
        <v>0</v>
      </c>
      <c r="CT39" t="e">
        <f t="shared" si="78"/>
        <v>#N/A</v>
      </c>
      <c r="CU39" t="b">
        <f t="shared" si="79"/>
        <v>0</v>
      </c>
      <c r="CV39" t="b">
        <f t="shared" si="80"/>
        <v>0</v>
      </c>
      <c r="CX39">
        <v>28</v>
      </c>
      <c r="CY39">
        <f t="shared" si="81"/>
        <v>0</v>
      </c>
      <c r="CZ39">
        <f t="shared" si="82"/>
        <v>0</v>
      </c>
      <c r="DA39">
        <f t="shared" si="83"/>
        <v>0</v>
      </c>
      <c r="DB39">
        <f t="shared" si="84"/>
        <v>0</v>
      </c>
      <c r="DC39" t="b">
        <f t="shared" si="85"/>
        <v>0</v>
      </c>
      <c r="DD39" t="e">
        <f t="shared" si="86"/>
        <v>#N/A</v>
      </c>
      <c r="DE39" t="b">
        <f t="shared" si="87"/>
        <v>0</v>
      </c>
      <c r="DF39" t="b">
        <f t="shared" si="88"/>
        <v>0</v>
      </c>
      <c r="DH39">
        <v>28</v>
      </c>
      <c r="DI39">
        <f t="shared" si="89"/>
        <v>0</v>
      </c>
      <c r="DJ39">
        <f t="shared" si="23"/>
        <v>0</v>
      </c>
      <c r="DK39">
        <f t="shared" si="90"/>
        <v>0</v>
      </c>
      <c r="DL39">
        <f t="shared" si="91"/>
        <v>0</v>
      </c>
      <c r="DM39" t="b">
        <f t="shared" si="92"/>
        <v>0</v>
      </c>
      <c r="DN39" t="e">
        <f t="shared" si="93"/>
        <v>#N/A</v>
      </c>
      <c r="DO39" t="b">
        <f t="shared" si="94"/>
        <v>0</v>
      </c>
      <c r="DP39" t="b">
        <f t="shared" si="95"/>
        <v>0</v>
      </c>
      <c r="DR39">
        <v>28</v>
      </c>
      <c r="DS39">
        <f t="shared" si="96"/>
        <v>0</v>
      </c>
      <c r="DT39">
        <f t="shared" si="25"/>
        <v>0</v>
      </c>
      <c r="DU39">
        <f t="shared" si="97"/>
        <v>0</v>
      </c>
      <c r="DV39">
        <f t="shared" si="98"/>
        <v>0</v>
      </c>
      <c r="DW39" t="b">
        <f t="shared" si="99"/>
        <v>0</v>
      </c>
      <c r="DX39" t="e">
        <f t="shared" si="100"/>
        <v>#N/A</v>
      </c>
      <c r="DY39" t="b">
        <f t="shared" si="101"/>
        <v>0</v>
      </c>
      <c r="DZ39" t="b">
        <f t="shared" si="102"/>
        <v>0</v>
      </c>
      <c r="EB39">
        <v>28</v>
      </c>
      <c r="EC39">
        <f t="shared" si="103"/>
        <v>0</v>
      </c>
      <c r="ED39">
        <f t="shared" si="27"/>
        <v>0</v>
      </c>
      <c r="EE39">
        <f t="shared" si="104"/>
        <v>0</v>
      </c>
      <c r="EF39">
        <f t="shared" si="105"/>
        <v>0</v>
      </c>
      <c r="EG39" t="b">
        <f t="shared" si="106"/>
        <v>0</v>
      </c>
      <c r="EH39" t="e">
        <f t="shared" si="107"/>
        <v>#N/A</v>
      </c>
      <c r="EI39" t="b">
        <f t="shared" si="108"/>
        <v>0</v>
      </c>
      <c r="EJ39" t="b">
        <f t="shared" si="109"/>
        <v>0</v>
      </c>
      <c r="EL39">
        <v>28</v>
      </c>
      <c r="EM39">
        <f t="shared" si="110"/>
        <v>0</v>
      </c>
      <c r="EN39">
        <f t="shared" si="29"/>
        <v>0</v>
      </c>
      <c r="EO39">
        <f t="shared" si="111"/>
        <v>0</v>
      </c>
      <c r="EP39">
        <f t="shared" si="112"/>
        <v>0</v>
      </c>
      <c r="EQ39" t="b">
        <f t="shared" si="113"/>
        <v>0</v>
      </c>
      <c r="ER39" t="e">
        <f t="shared" si="114"/>
        <v>#N/A</v>
      </c>
      <c r="ES39" t="b">
        <f t="shared" si="115"/>
        <v>0</v>
      </c>
      <c r="ET39" t="b">
        <f t="shared" si="116"/>
        <v>0</v>
      </c>
      <c r="EV39">
        <v>28</v>
      </c>
      <c r="EW39">
        <f t="shared" si="117"/>
        <v>0</v>
      </c>
      <c r="EX39">
        <f t="shared" si="31"/>
        <v>0</v>
      </c>
      <c r="EY39">
        <f t="shared" si="118"/>
        <v>0</v>
      </c>
      <c r="EZ39">
        <f t="shared" si="119"/>
        <v>0</v>
      </c>
      <c r="FA39" t="b">
        <f t="shared" si="120"/>
        <v>0</v>
      </c>
      <c r="FB39" t="e">
        <f t="shared" si="121"/>
        <v>#N/A</v>
      </c>
      <c r="FC39" t="b">
        <f t="shared" si="122"/>
        <v>0</v>
      </c>
      <c r="FD39" t="b">
        <f t="shared" si="123"/>
        <v>0</v>
      </c>
      <c r="FF39">
        <v>28</v>
      </c>
      <c r="FG39">
        <f t="shared" si="124"/>
        <v>0</v>
      </c>
      <c r="FH39">
        <f t="shared" si="33"/>
        <v>0</v>
      </c>
      <c r="FI39">
        <f t="shared" si="125"/>
        <v>0</v>
      </c>
      <c r="FJ39">
        <f t="shared" si="126"/>
        <v>0</v>
      </c>
      <c r="FK39" t="b">
        <f t="shared" si="127"/>
        <v>0</v>
      </c>
      <c r="FL39" t="e">
        <f t="shared" si="128"/>
        <v>#N/A</v>
      </c>
      <c r="FM39" t="b">
        <f t="shared" si="129"/>
        <v>0</v>
      </c>
      <c r="FN39" t="b">
        <f t="shared" si="130"/>
        <v>0</v>
      </c>
      <c r="FP39">
        <v>28</v>
      </c>
      <c r="FQ39">
        <f t="shared" si="35"/>
        <v>0</v>
      </c>
      <c r="FR39">
        <f t="shared" si="36"/>
        <v>0</v>
      </c>
      <c r="FS39">
        <f t="shared" si="131"/>
        <v>0</v>
      </c>
      <c r="FT39">
        <f t="shared" si="132"/>
        <v>0</v>
      </c>
      <c r="FU39" t="b">
        <f t="shared" si="133"/>
        <v>0</v>
      </c>
      <c r="FV39" t="e">
        <f t="shared" si="134"/>
        <v>#N/A</v>
      </c>
      <c r="FW39" t="b">
        <f t="shared" si="135"/>
        <v>0</v>
      </c>
      <c r="FX39" t="b">
        <f t="shared" si="136"/>
        <v>0</v>
      </c>
      <c r="FZ39">
        <v>28</v>
      </c>
      <c r="GA39">
        <f t="shared" si="38"/>
        <v>0</v>
      </c>
      <c r="GB39">
        <f t="shared" si="39"/>
        <v>0</v>
      </c>
      <c r="GC39">
        <f t="shared" si="137"/>
        <v>0</v>
      </c>
      <c r="GD39">
        <f t="shared" si="138"/>
        <v>0</v>
      </c>
      <c r="GE39" t="b">
        <f t="shared" si="139"/>
        <v>0</v>
      </c>
      <c r="GF39" t="e">
        <f t="shared" si="140"/>
        <v>#N/A</v>
      </c>
      <c r="GG39" t="b">
        <f t="shared" si="141"/>
        <v>0</v>
      </c>
      <c r="GH39" t="b">
        <f t="shared" si="142"/>
        <v>0</v>
      </c>
      <c r="GJ39">
        <v>28</v>
      </c>
      <c r="GK39">
        <f t="shared" si="41"/>
        <v>0</v>
      </c>
      <c r="GL39">
        <f t="shared" si="42"/>
        <v>0</v>
      </c>
      <c r="GM39">
        <f t="shared" si="143"/>
        <v>0</v>
      </c>
      <c r="GN39">
        <f t="shared" si="144"/>
        <v>0</v>
      </c>
      <c r="GO39" t="b">
        <f t="shared" si="145"/>
        <v>0</v>
      </c>
      <c r="GP39" t="e">
        <f t="shared" si="146"/>
        <v>#N/A</v>
      </c>
      <c r="GQ39" t="b">
        <f t="shared" si="147"/>
        <v>0</v>
      </c>
      <c r="GR39" t="b">
        <f t="shared" si="148"/>
        <v>0</v>
      </c>
    </row>
    <row r="40" spans="1:200" x14ac:dyDescent="0.25">
      <c r="A40">
        <v>29</v>
      </c>
      <c r="J40" t="s">
        <v>24</v>
      </c>
      <c r="K40" s="6">
        <f>0.05/K$38</f>
        <v>2.5000000000000001E-2</v>
      </c>
      <c r="L40" s="6">
        <f>0.05/L$38</f>
        <v>1.6666666666666666E-2</v>
      </c>
      <c r="AB40" t="str">
        <f t="shared" si="44"/>
        <v>na</v>
      </c>
      <c r="AC40" t="str">
        <f t="shared" si="45"/>
        <v>na</v>
      </c>
      <c r="AD40" t="str">
        <f t="shared" si="46"/>
        <v>na</v>
      </c>
      <c r="AE40" t="str">
        <f t="shared" si="47"/>
        <v>na</v>
      </c>
      <c r="AF40" t="str">
        <f t="shared" si="48"/>
        <v>na</v>
      </c>
      <c r="AG40" t="str">
        <f t="shared" si="49"/>
        <v>na</v>
      </c>
      <c r="AI40" t="e">
        <f t="shared" si="163"/>
        <v>#N/A</v>
      </c>
      <c r="AJ40" t="e">
        <f t="shared" si="164"/>
        <v>#N/A</v>
      </c>
      <c r="AK40" t="e">
        <f t="shared" si="165"/>
        <v>#N/A</v>
      </c>
      <c r="AL40" t="e">
        <f t="shared" si="166"/>
        <v>#N/A</v>
      </c>
      <c r="AM40" t="e">
        <f t="shared" si="167"/>
        <v>#N/A</v>
      </c>
      <c r="AN40" t="e">
        <f t="shared" si="168"/>
        <v>#N/A</v>
      </c>
      <c r="AY40">
        <f t="shared" si="13"/>
        <v>0</v>
      </c>
      <c r="AZ40">
        <v>29</v>
      </c>
      <c r="BA40">
        <f t="shared" si="50"/>
        <v>0</v>
      </c>
      <c r="BB40">
        <f t="shared" si="51"/>
        <v>0</v>
      </c>
      <c r="BC40">
        <f t="shared" si="52"/>
        <v>0</v>
      </c>
      <c r="BD40">
        <f t="shared" si="53"/>
        <v>0</v>
      </c>
      <c r="BE40" t="b">
        <f t="shared" si="54"/>
        <v>0</v>
      </c>
      <c r="BF40" t="e">
        <f t="shared" si="55"/>
        <v>#N/A</v>
      </c>
      <c r="BG40" t="b">
        <f t="shared" si="56"/>
        <v>0</v>
      </c>
      <c r="BH40" t="b">
        <f t="shared" si="57"/>
        <v>0</v>
      </c>
      <c r="BJ40">
        <v>29</v>
      </c>
      <c r="BK40">
        <f t="shared" si="58"/>
        <v>0</v>
      </c>
      <c r="BL40">
        <f t="shared" si="59"/>
        <v>0</v>
      </c>
      <c r="BM40">
        <f t="shared" si="150"/>
        <v>0</v>
      </c>
      <c r="BN40">
        <f t="shared" si="156"/>
        <v>0</v>
      </c>
      <c r="BO40" t="b">
        <f t="shared" si="151"/>
        <v>0</v>
      </c>
      <c r="BP40" t="e">
        <f t="shared" si="152"/>
        <v>#N/A</v>
      </c>
      <c r="BQ40" t="b">
        <f t="shared" si="153"/>
        <v>0</v>
      </c>
      <c r="BR40" t="b">
        <f t="shared" si="154"/>
        <v>0</v>
      </c>
      <c r="BT40">
        <v>29</v>
      </c>
      <c r="BU40">
        <f t="shared" si="61"/>
        <v>0</v>
      </c>
      <c r="BV40">
        <f t="shared" si="16"/>
        <v>0</v>
      </c>
      <c r="BW40">
        <f t="shared" si="155"/>
        <v>0</v>
      </c>
      <c r="BX40">
        <f t="shared" si="62"/>
        <v>0</v>
      </c>
      <c r="BY40" t="b">
        <f t="shared" si="63"/>
        <v>0</v>
      </c>
      <c r="BZ40" t="e">
        <f t="shared" si="64"/>
        <v>#N/A</v>
      </c>
      <c r="CA40" t="b">
        <f t="shared" si="65"/>
        <v>0</v>
      </c>
      <c r="CB40" t="b">
        <f t="shared" si="66"/>
        <v>0</v>
      </c>
      <c r="CD40">
        <v>29</v>
      </c>
      <c r="CE40">
        <f t="shared" si="67"/>
        <v>0</v>
      </c>
      <c r="CF40">
        <f t="shared" si="18"/>
        <v>0</v>
      </c>
      <c r="CG40">
        <f t="shared" si="68"/>
        <v>0</v>
      </c>
      <c r="CH40">
        <f t="shared" si="69"/>
        <v>0</v>
      </c>
      <c r="CI40" t="b">
        <f t="shared" si="70"/>
        <v>0</v>
      </c>
      <c r="CJ40" t="e">
        <f t="shared" si="71"/>
        <v>#N/A</v>
      </c>
      <c r="CK40" t="b">
        <f t="shared" si="72"/>
        <v>0</v>
      </c>
      <c r="CL40" t="b">
        <f t="shared" si="73"/>
        <v>0</v>
      </c>
      <c r="CN40">
        <v>29</v>
      </c>
      <c r="CO40">
        <f t="shared" si="74"/>
        <v>0</v>
      </c>
      <c r="CP40">
        <f t="shared" si="20"/>
        <v>0</v>
      </c>
      <c r="CQ40">
        <f t="shared" si="75"/>
        <v>0</v>
      </c>
      <c r="CR40">
        <f t="shared" si="76"/>
        <v>0</v>
      </c>
      <c r="CS40" t="b">
        <f t="shared" si="77"/>
        <v>0</v>
      </c>
      <c r="CT40" t="e">
        <f t="shared" si="78"/>
        <v>#N/A</v>
      </c>
      <c r="CU40" t="b">
        <f t="shared" si="79"/>
        <v>0</v>
      </c>
      <c r="CV40" t="b">
        <f t="shared" si="80"/>
        <v>0</v>
      </c>
      <c r="CX40">
        <v>29</v>
      </c>
      <c r="CY40">
        <f t="shared" si="81"/>
        <v>0</v>
      </c>
      <c r="CZ40">
        <f t="shared" si="82"/>
        <v>0</v>
      </c>
      <c r="DA40">
        <f t="shared" si="83"/>
        <v>0</v>
      </c>
      <c r="DB40">
        <f t="shared" si="84"/>
        <v>0</v>
      </c>
      <c r="DC40" t="b">
        <f t="shared" si="85"/>
        <v>0</v>
      </c>
      <c r="DD40" t="e">
        <f t="shared" si="86"/>
        <v>#N/A</v>
      </c>
      <c r="DE40" t="b">
        <f t="shared" si="87"/>
        <v>0</v>
      </c>
      <c r="DF40" t="b">
        <f t="shared" si="88"/>
        <v>0</v>
      </c>
      <c r="DH40">
        <v>29</v>
      </c>
      <c r="DI40">
        <f t="shared" si="89"/>
        <v>0</v>
      </c>
      <c r="DJ40">
        <f t="shared" si="23"/>
        <v>0</v>
      </c>
      <c r="DK40">
        <f t="shared" si="90"/>
        <v>0</v>
      </c>
      <c r="DL40">
        <f t="shared" si="91"/>
        <v>0</v>
      </c>
      <c r="DM40" t="b">
        <f t="shared" si="92"/>
        <v>0</v>
      </c>
      <c r="DN40" t="e">
        <f t="shared" si="93"/>
        <v>#N/A</v>
      </c>
      <c r="DO40" t="b">
        <f t="shared" si="94"/>
        <v>0</v>
      </c>
      <c r="DP40" t="b">
        <f t="shared" si="95"/>
        <v>0</v>
      </c>
      <c r="DR40">
        <v>29</v>
      </c>
      <c r="DS40">
        <f t="shared" si="96"/>
        <v>0</v>
      </c>
      <c r="DT40">
        <f t="shared" si="25"/>
        <v>0</v>
      </c>
      <c r="DU40">
        <f t="shared" si="97"/>
        <v>0</v>
      </c>
      <c r="DV40">
        <f t="shared" si="98"/>
        <v>0</v>
      </c>
      <c r="DW40" t="b">
        <f t="shared" si="99"/>
        <v>0</v>
      </c>
      <c r="DX40" t="e">
        <f t="shared" si="100"/>
        <v>#N/A</v>
      </c>
      <c r="DY40" t="b">
        <f t="shared" si="101"/>
        <v>0</v>
      </c>
      <c r="DZ40" t="b">
        <f t="shared" si="102"/>
        <v>0</v>
      </c>
      <c r="EB40">
        <v>29</v>
      </c>
      <c r="EC40">
        <f t="shared" si="103"/>
        <v>0</v>
      </c>
      <c r="ED40">
        <f t="shared" si="27"/>
        <v>0</v>
      </c>
      <c r="EE40">
        <f t="shared" si="104"/>
        <v>0</v>
      </c>
      <c r="EF40">
        <f t="shared" si="105"/>
        <v>0</v>
      </c>
      <c r="EG40" t="b">
        <f t="shared" si="106"/>
        <v>0</v>
      </c>
      <c r="EH40" t="e">
        <f t="shared" si="107"/>
        <v>#N/A</v>
      </c>
      <c r="EI40" t="b">
        <f t="shared" si="108"/>
        <v>0</v>
      </c>
      <c r="EJ40" t="b">
        <f t="shared" si="109"/>
        <v>0</v>
      </c>
      <c r="EL40">
        <v>29</v>
      </c>
      <c r="EM40">
        <f t="shared" si="110"/>
        <v>0</v>
      </c>
      <c r="EN40">
        <f t="shared" si="29"/>
        <v>0</v>
      </c>
      <c r="EO40">
        <f t="shared" si="111"/>
        <v>0</v>
      </c>
      <c r="EP40">
        <f t="shared" si="112"/>
        <v>0</v>
      </c>
      <c r="EQ40" t="b">
        <f t="shared" si="113"/>
        <v>0</v>
      </c>
      <c r="ER40" t="e">
        <f t="shared" si="114"/>
        <v>#N/A</v>
      </c>
      <c r="ES40" t="b">
        <f t="shared" si="115"/>
        <v>0</v>
      </c>
      <c r="ET40" t="b">
        <f t="shared" si="116"/>
        <v>0</v>
      </c>
      <c r="EV40">
        <v>29</v>
      </c>
      <c r="EW40">
        <f t="shared" si="117"/>
        <v>0</v>
      </c>
      <c r="EX40">
        <f t="shared" si="31"/>
        <v>0</v>
      </c>
      <c r="EY40">
        <f t="shared" si="118"/>
        <v>0</v>
      </c>
      <c r="EZ40">
        <f t="shared" si="119"/>
        <v>0</v>
      </c>
      <c r="FA40" t="b">
        <f t="shared" si="120"/>
        <v>0</v>
      </c>
      <c r="FB40" t="e">
        <f t="shared" si="121"/>
        <v>#N/A</v>
      </c>
      <c r="FC40" t="b">
        <f t="shared" si="122"/>
        <v>0</v>
      </c>
      <c r="FD40" t="b">
        <f t="shared" si="123"/>
        <v>0</v>
      </c>
      <c r="FF40">
        <v>29</v>
      </c>
      <c r="FG40">
        <f t="shared" si="124"/>
        <v>0</v>
      </c>
      <c r="FH40">
        <f t="shared" si="33"/>
        <v>0</v>
      </c>
      <c r="FI40">
        <f t="shared" si="125"/>
        <v>0</v>
      </c>
      <c r="FJ40">
        <f t="shared" si="126"/>
        <v>0</v>
      </c>
      <c r="FK40" t="b">
        <f t="shared" si="127"/>
        <v>0</v>
      </c>
      <c r="FL40" t="e">
        <f t="shared" si="128"/>
        <v>#N/A</v>
      </c>
      <c r="FM40" t="b">
        <f t="shared" si="129"/>
        <v>0</v>
      </c>
      <c r="FN40" t="b">
        <f t="shared" si="130"/>
        <v>0</v>
      </c>
      <c r="FP40">
        <v>29</v>
      </c>
      <c r="FQ40">
        <f t="shared" si="35"/>
        <v>0</v>
      </c>
      <c r="FR40">
        <f t="shared" si="36"/>
        <v>0</v>
      </c>
      <c r="FS40">
        <f t="shared" si="131"/>
        <v>0</v>
      </c>
      <c r="FT40">
        <f t="shared" si="132"/>
        <v>0</v>
      </c>
      <c r="FU40" t="b">
        <f t="shared" si="133"/>
        <v>0</v>
      </c>
      <c r="FV40" t="e">
        <f t="shared" si="134"/>
        <v>#N/A</v>
      </c>
      <c r="FW40" t="b">
        <f t="shared" si="135"/>
        <v>0</v>
      </c>
      <c r="FX40" t="b">
        <f t="shared" si="136"/>
        <v>0</v>
      </c>
      <c r="FZ40">
        <v>29</v>
      </c>
      <c r="GA40">
        <f t="shared" si="38"/>
        <v>0</v>
      </c>
      <c r="GB40">
        <f t="shared" si="39"/>
        <v>0</v>
      </c>
      <c r="GC40">
        <f t="shared" si="137"/>
        <v>0</v>
      </c>
      <c r="GD40">
        <f t="shared" si="138"/>
        <v>0</v>
      </c>
      <c r="GE40" t="b">
        <f t="shared" si="139"/>
        <v>0</v>
      </c>
      <c r="GF40" t="e">
        <f t="shared" si="140"/>
        <v>#N/A</v>
      </c>
      <c r="GG40" t="b">
        <f t="shared" si="141"/>
        <v>0</v>
      </c>
      <c r="GH40" t="b">
        <f t="shared" si="142"/>
        <v>0</v>
      </c>
      <c r="GJ40">
        <v>29</v>
      </c>
      <c r="GK40">
        <f t="shared" si="41"/>
        <v>0</v>
      </c>
      <c r="GL40">
        <f t="shared" si="42"/>
        <v>0</v>
      </c>
      <c r="GM40">
        <f t="shared" si="143"/>
        <v>0</v>
      </c>
      <c r="GN40">
        <f t="shared" si="144"/>
        <v>0</v>
      </c>
      <c r="GO40" t="b">
        <f t="shared" si="145"/>
        <v>0</v>
      </c>
      <c r="GP40" t="e">
        <f t="shared" si="146"/>
        <v>#N/A</v>
      </c>
      <c r="GQ40" t="b">
        <f t="shared" si="147"/>
        <v>0</v>
      </c>
      <c r="GR40" t="b">
        <f t="shared" si="148"/>
        <v>0</v>
      </c>
    </row>
    <row r="41" spans="1:200" x14ac:dyDescent="0.25">
      <c r="A41">
        <v>30</v>
      </c>
      <c r="J41" t="s">
        <v>26</v>
      </c>
      <c r="K41" s="6">
        <f>0.01/K$38</f>
        <v>5.0000000000000001E-3</v>
      </c>
      <c r="L41" s="6">
        <f>0.01/L$38</f>
        <v>3.3333333333333335E-3</v>
      </c>
      <c r="AB41" t="str">
        <f t="shared" si="44"/>
        <v>na</v>
      </c>
      <c r="AC41" t="str">
        <f t="shared" si="45"/>
        <v>na</v>
      </c>
      <c r="AD41" t="str">
        <f t="shared" si="46"/>
        <v>na</v>
      </c>
      <c r="AE41" t="str">
        <f t="shared" si="47"/>
        <v>na</v>
      </c>
      <c r="AF41" t="str">
        <f t="shared" si="48"/>
        <v>na</v>
      </c>
      <c r="AG41" t="str">
        <f t="shared" si="49"/>
        <v>na</v>
      </c>
      <c r="AI41" t="e">
        <f t="shared" si="163"/>
        <v>#N/A</v>
      </c>
      <c r="AJ41" t="e">
        <f t="shared" si="164"/>
        <v>#N/A</v>
      </c>
      <c r="AK41" t="e">
        <f t="shared" si="165"/>
        <v>#N/A</v>
      </c>
      <c r="AL41" t="e">
        <f t="shared" si="166"/>
        <v>#N/A</v>
      </c>
      <c r="AM41" t="e">
        <f t="shared" si="167"/>
        <v>#N/A</v>
      </c>
      <c r="AN41" t="e">
        <f t="shared" si="168"/>
        <v>#N/A</v>
      </c>
      <c r="AY41">
        <f t="shared" si="13"/>
        <v>0</v>
      </c>
      <c r="AZ41">
        <v>30</v>
      </c>
      <c r="BA41">
        <f t="shared" si="50"/>
        <v>0</v>
      </c>
      <c r="BB41">
        <f t="shared" si="51"/>
        <v>0</v>
      </c>
      <c r="BC41">
        <f t="shared" si="52"/>
        <v>0</v>
      </c>
      <c r="BD41">
        <f t="shared" si="53"/>
        <v>0</v>
      </c>
      <c r="BE41" t="b">
        <f t="shared" si="54"/>
        <v>0</v>
      </c>
      <c r="BF41" t="e">
        <f t="shared" si="55"/>
        <v>#N/A</v>
      </c>
      <c r="BG41" t="b">
        <f t="shared" si="56"/>
        <v>0</v>
      </c>
      <c r="BH41" t="b">
        <f t="shared" si="57"/>
        <v>0</v>
      </c>
      <c r="BJ41">
        <v>30</v>
      </c>
      <c r="BK41">
        <f t="shared" si="58"/>
        <v>0</v>
      </c>
      <c r="BL41">
        <f t="shared" si="59"/>
        <v>0</v>
      </c>
      <c r="BM41">
        <f t="shared" si="150"/>
        <v>0</v>
      </c>
      <c r="BN41">
        <f t="shared" si="156"/>
        <v>0</v>
      </c>
      <c r="BO41" t="b">
        <f t="shared" si="151"/>
        <v>0</v>
      </c>
      <c r="BP41" t="e">
        <f t="shared" si="152"/>
        <v>#N/A</v>
      </c>
      <c r="BQ41" t="b">
        <f t="shared" si="153"/>
        <v>0</v>
      </c>
      <c r="BR41" t="b">
        <f t="shared" si="154"/>
        <v>0</v>
      </c>
      <c r="BT41">
        <v>30</v>
      </c>
      <c r="BU41">
        <f t="shared" si="61"/>
        <v>0</v>
      </c>
      <c r="BV41">
        <f t="shared" si="16"/>
        <v>0</v>
      </c>
      <c r="BW41">
        <f t="shared" si="155"/>
        <v>0</v>
      </c>
      <c r="BX41">
        <f t="shared" si="62"/>
        <v>0</v>
      </c>
      <c r="BY41" t="b">
        <f t="shared" si="63"/>
        <v>0</v>
      </c>
      <c r="BZ41" t="e">
        <f t="shared" si="64"/>
        <v>#N/A</v>
      </c>
      <c r="CA41" t="b">
        <f t="shared" si="65"/>
        <v>0</v>
      </c>
      <c r="CB41" t="b">
        <f t="shared" si="66"/>
        <v>0</v>
      </c>
      <c r="CD41">
        <v>30</v>
      </c>
      <c r="CE41">
        <f t="shared" si="67"/>
        <v>0</v>
      </c>
      <c r="CF41">
        <f t="shared" si="18"/>
        <v>0</v>
      </c>
      <c r="CG41">
        <f t="shared" si="68"/>
        <v>0</v>
      </c>
      <c r="CH41">
        <f t="shared" si="69"/>
        <v>0</v>
      </c>
      <c r="CI41" t="b">
        <f t="shared" si="70"/>
        <v>0</v>
      </c>
      <c r="CJ41" t="e">
        <f t="shared" si="71"/>
        <v>#N/A</v>
      </c>
      <c r="CK41" t="b">
        <f t="shared" si="72"/>
        <v>0</v>
      </c>
      <c r="CL41" t="b">
        <f t="shared" si="73"/>
        <v>0</v>
      </c>
      <c r="CN41">
        <v>30</v>
      </c>
      <c r="CO41">
        <f t="shared" si="74"/>
        <v>0</v>
      </c>
      <c r="CP41">
        <f t="shared" si="20"/>
        <v>0</v>
      </c>
      <c r="CQ41">
        <f t="shared" si="75"/>
        <v>0</v>
      </c>
      <c r="CR41">
        <f t="shared" si="76"/>
        <v>0</v>
      </c>
      <c r="CS41" t="b">
        <f t="shared" si="77"/>
        <v>0</v>
      </c>
      <c r="CT41" t="e">
        <f t="shared" si="78"/>
        <v>#N/A</v>
      </c>
      <c r="CU41" t="b">
        <f t="shared" si="79"/>
        <v>0</v>
      </c>
      <c r="CV41" t="b">
        <f t="shared" si="80"/>
        <v>0</v>
      </c>
      <c r="CX41">
        <v>30</v>
      </c>
      <c r="CY41">
        <f t="shared" si="81"/>
        <v>0</v>
      </c>
      <c r="CZ41">
        <f t="shared" si="82"/>
        <v>0</v>
      </c>
      <c r="DA41">
        <f t="shared" si="83"/>
        <v>0</v>
      </c>
      <c r="DB41">
        <f t="shared" si="84"/>
        <v>0</v>
      </c>
      <c r="DC41" t="b">
        <f t="shared" si="85"/>
        <v>0</v>
      </c>
      <c r="DD41" t="e">
        <f t="shared" si="86"/>
        <v>#N/A</v>
      </c>
      <c r="DE41" t="b">
        <f t="shared" si="87"/>
        <v>0</v>
      </c>
      <c r="DF41" t="b">
        <f t="shared" si="88"/>
        <v>0</v>
      </c>
      <c r="DH41">
        <v>30</v>
      </c>
      <c r="DI41">
        <f t="shared" si="89"/>
        <v>0</v>
      </c>
      <c r="DJ41">
        <f t="shared" si="23"/>
        <v>0</v>
      </c>
      <c r="DK41">
        <f t="shared" si="90"/>
        <v>0</v>
      </c>
      <c r="DL41">
        <f t="shared" si="91"/>
        <v>0</v>
      </c>
      <c r="DM41" t="b">
        <f t="shared" si="92"/>
        <v>0</v>
      </c>
      <c r="DN41" t="e">
        <f t="shared" si="93"/>
        <v>#N/A</v>
      </c>
      <c r="DO41" t="b">
        <f t="shared" si="94"/>
        <v>0</v>
      </c>
      <c r="DP41" t="b">
        <f t="shared" si="95"/>
        <v>0</v>
      </c>
      <c r="DR41">
        <v>30</v>
      </c>
      <c r="DS41">
        <f t="shared" si="96"/>
        <v>0</v>
      </c>
      <c r="DT41">
        <f t="shared" si="25"/>
        <v>0</v>
      </c>
      <c r="DU41">
        <f t="shared" si="97"/>
        <v>0</v>
      </c>
      <c r="DV41">
        <f t="shared" si="98"/>
        <v>0</v>
      </c>
      <c r="DW41" t="b">
        <f t="shared" si="99"/>
        <v>0</v>
      </c>
      <c r="DX41" t="e">
        <f t="shared" si="100"/>
        <v>#N/A</v>
      </c>
      <c r="DY41" t="b">
        <f t="shared" si="101"/>
        <v>0</v>
      </c>
      <c r="DZ41" t="b">
        <f t="shared" si="102"/>
        <v>0</v>
      </c>
      <c r="EB41">
        <v>30</v>
      </c>
      <c r="EC41">
        <f t="shared" si="103"/>
        <v>0</v>
      </c>
      <c r="ED41">
        <f t="shared" si="27"/>
        <v>0</v>
      </c>
      <c r="EE41">
        <f t="shared" si="104"/>
        <v>0</v>
      </c>
      <c r="EF41">
        <f t="shared" si="105"/>
        <v>0</v>
      </c>
      <c r="EG41" t="b">
        <f t="shared" si="106"/>
        <v>0</v>
      </c>
      <c r="EH41" t="e">
        <f t="shared" si="107"/>
        <v>#N/A</v>
      </c>
      <c r="EI41" t="b">
        <f t="shared" si="108"/>
        <v>0</v>
      </c>
      <c r="EJ41" t="b">
        <f t="shared" si="109"/>
        <v>0</v>
      </c>
      <c r="EL41">
        <v>30</v>
      </c>
      <c r="EM41">
        <f t="shared" si="110"/>
        <v>0</v>
      </c>
      <c r="EN41">
        <f t="shared" si="29"/>
        <v>0</v>
      </c>
      <c r="EO41">
        <f t="shared" si="111"/>
        <v>0</v>
      </c>
      <c r="EP41">
        <f t="shared" si="112"/>
        <v>0</v>
      </c>
      <c r="EQ41" t="b">
        <f t="shared" si="113"/>
        <v>0</v>
      </c>
      <c r="ER41" t="e">
        <f t="shared" si="114"/>
        <v>#N/A</v>
      </c>
      <c r="ES41" t="b">
        <f t="shared" si="115"/>
        <v>0</v>
      </c>
      <c r="ET41" t="b">
        <f t="shared" si="116"/>
        <v>0</v>
      </c>
      <c r="EV41">
        <v>30</v>
      </c>
      <c r="EW41">
        <f t="shared" si="117"/>
        <v>0</v>
      </c>
      <c r="EX41">
        <f t="shared" si="31"/>
        <v>0</v>
      </c>
      <c r="EY41">
        <f t="shared" si="118"/>
        <v>0</v>
      </c>
      <c r="EZ41">
        <f t="shared" si="119"/>
        <v>0</v>
      </c>
      <c r="FA41" t="b">
        <f t="shared" si="120"/>
        <v>0</v>
      </c>
      <c r="FB41" t="e">
        <f t="shared" si="121"/>
        <v>#N/A</v>
      </c>
      <c r="FC41" t="b">
        <f t="shared" si="122"/>
        <v>0</v>
      </c>
      <c r="FD41" t="b">
        <f t="shared" si="123"/>
        <v>0</v>
      </c>
      <c r="FF41">
        <v>30</v>
      </c>
      <c r="FG41">
        <f t="shared" si="124"/>
        <v>0</v>
      </c>
      <c r="FH41">
        <f t="shared" si="33"/>
        <v>0</v>
      </c>
      <c r="FI41">
        <f t="shared" si="125"/>
        <v>0</v>
      </c>
      <c r="FJ41">
        <f t="shared" si="126"/>
        <v>0</v>
      </c>
      <c r="FK41" t="b">
        <f t="shared" si="127"/>
        <v>0</v>
      </c>
      <c r="FL41" t="e">
        <f t="shared" si="128"/>
        <v>#N/A</v>
      </c>
      <c r="FM41" t="b">
        <f t="shared" si="129"/>
        <v>0</v>
      </c>
      <c r="FN41" t="b">
        <f t="shared" si="130"/>
        <v>0</v>
      </c>
      <c r="FP41">
        <v>30</v>
      </c>
      <c r="FQ41">
        <f t="shared" si="35"/>
        <v>0</v>
      </c>
      <c r="FR41">
        <f t="shared" si="36"/>
        <v>0</v>
      </c>
      <c r="FS41">
        <f t="shared" si="131"/>
        <v>0</v>
      </c>
      <c r="FT41">
        <f t="shared" si="132"/>
        <v>0</v>
      </c>
      <c r="FU41" t="b">
        <f t="shared" si="133"/>
        <v>0</v>
      </c>
      <c r="FV41" t="e">
        <f t="shared" si="134"/>
        <v>#N/A</v>
      </c>
      <c r="FW41" t="b">
        <f t="shared" si="135"/>
        <v>0</v>
      </c>
      <c r="FX41" t="b">
        <f t="shared" si="136"/>
        <v>0</v>
      </c>
      <c r="FZ41">
        <v>30</v>
      </c>
      <c r="GA41">
        <f t="shared" si="38"/>
        <v>0</v>
      </c>
      <c r="GB41">
        <f t="shared" si="39"/>
        <v>0</v>
      </c>
      <c r="GC41">
        <f t="shared" si="137"/>
        <v>0</v>
      </c>
      <c r="GD41">
        <f t="shared" si="138"/>
        <v>0</v>
      </c>
      <c r="GE41" t="b">
        <f t="shared" si="139"/>
        <v>0</v>
      </c>
      <c r="GF41" t="e">
        <f t="shared" si="140"/>
        <v>#N/A</v>
      </c>
      <c r="GG41" t="b">
        <f t="shared" si="141"/>
        <v>0</v>
      </c>
      <c r="GH41" t="b">
        <f t="shared" si="142"/>
        <v>0</v>
      </c>
      <c r="GJ41">
        <v>30</v>
      </c>
      <c r="GK41">
        <f t="shared" si="41"/>
        <v>0</v>
      </c>
      <c r="GL41">
        <f t="shared" si="42"/>
        <v>0</v>
      </c>
      <c r="GM41">
        <f t="shared" si="143"/>
        <v>0</v>
      </c>
      <c r="GN41">
        <f t="shared" si="144"/>
        <v>0</v>
      </c>
      <c r="GO41" t="b">
        <f t="shared" si="145"/>
        <v>0</v>
      </c>
      <c r="GP41" t="e">
        <f t="shared" si="146"/>
        <v>#N/A</v>
      </c>
      <c r="GQ41" t="b">
        <f t="shared" si="147"/>
        <v>0</v>
      </c>
      <c r="GR41" t="b">
        <f t="shared" si="148"/>
        <v>0</v>
      </c>
    </row>
    <row r="42" spans="1:200" x14ac:dyDescent="0.25">
      <c r="A42">
        <v>31</v>
      </c>
      <c r="J42" t="s">
        <v>52</v>
      </c>
      <c r="K42" s="6">
        <f>0.001/K$38</f>
        <v>5.0000000000000001E-4</v>
      </c>
      <c r="L42" s="6">
        <f>0.001/L$38</f>
        <v>3.3333333333333332E-4</v>
      </c>
      <c r="AB42" t="str">
        <f t="shared" si="44"/>
        <v>na</v>
      </c>
      <c r="AC42" t="str">
        <f t="shared" si="45"/>
        <v>na</v>
      </c>
      <c r="AD42" t="str">
        <f t="shared" si="46"/>
        <v>na</v>
      </c>
      <c r="AE42" t="str">
        <f t="shared" si="47"/>
        <v>na</v>
      </c>
      <c r="AF42" t="str">
        <f t="shared" si="48"/>
        <v>na</v>
      </c>
      <c r="AG42" t="str">
        <f t="shared" si="49"/>
        <v>na</v>
      </c>
      <c r="AI42" t="e">
        <f t="shared" si="163"/>
        <v>#N/A</v>
      </c>
      <c r="AJ42" t="e">
        <f t="shared" si="164"/>
        <v>#N/A</v>
      </c>
      <c r="AK42" t="e">
        <f t="shared" si="165"/>
        <v>#N/A</v>
      </c>
      <c r="AL42" t="e">
        <f t="shared" si="166"/>
        <v>#N/A</v>
      </c>
      <c r="AM42" t="e">
        <f t="shared" si="167"/>
        <v>#N/A</v>
      </c>
      <c r="AN42" t="e">
        <f t="shared" si="168"/>
        <v>#N/A</v>
      </c>
      <c r="AY42">
        <f t="shared" si="13"/>
        <v>0</v>
      </c>
      <c r="AZ42">
        <v>31</v>
      </c>
      <c r="BA42">
        <f t="shared" si="50"/>
        <v>0</v>
      </c>
      <c r="BB42">
        <f t="shared" si="51"/>
        <v>0</v>
      </c>
      <c r="BC42">
        <f t="shared" si="52"/>
        <v>0</v>
      </c>
      <c r="BD42">
        <f t="shared" si="53"/>
        <v>0</v>
      </c>
      <c r="BE42" t="b">
        <f t="shared" si="54"/>
        <v>0</v>
      </c>
      <c r="BF42" t="e">
        <f t="shared" si="55"/>
        <v>#N/A</v>
      </c>
      <c r="BG42" t="b">
        <f t="shared" si="56"/>
        <v>0</v>
      </c>
      <c r="BH42" t="b">
        <f t="shared" si="57"/>
        <v>0</v>
      </c>
      <c r="BJ42">
        <v>31</v>
      </c>
      <c r="BK42">
        <f t="shared" si="58"/>
        <v>0</v>
      </c>
      <c r="BL42">
        <f t="shared" si="59"/>
        <v>0</v>
      </c>
      <c r="BM42">
        <f t="shared" si="150"/>
        <v>0</v>
      </c>
      <c r="BN42">
        <f t="shared" si="156"/>
        <v>0</v>
      </c>
      <c r="BO42" t="b">
        <f t="shared" si="151"/>
        <v>0</v>
      </c>
      <c r="BP42" t="e">
        <f t="shared" si="152"/>
        <v>#N/A</v>
      </c>
      <c r="BQ42" t="b">
        <f t="shared" si="153"/>
        <v>0</v>
      </c>
      <c r="BR42" t="b">
        <f t="shared" si="154"/>
        <v>0</v>
      </c>
      <c r="BT42">
        <v>31</v>
      </c>
      <c r="BU42">
        <f t="shared" si="61"/>
        <v>0</v>
      </c>
      <c r="BV42">
        <f t="shared" si="16"/>
        <v>0</v>
      </c>
      <c r="BW42">
        <f t="shared" si="155"/>
        <v>0</v>
      </c>
      <c r="BX42">
        <f t="shared" si="62"/>
        <v>0</v>
      </c>
      <c r="BY42" t="b">
        <f t="shared" si="63"/>
        <v>0</v>
      </c>
      <c r="BZ42" t="e">
        <f t="shared" si="64"/>
        <v>#N/A</v>
      </c>
      <c r="CA42" t="b">
        <f t="shared" si="65"/>
        <v>0</v>
      </c>
      <c r="CB42" t="b">
        <f t="shared" si="66"/>
        <v>0</v>
      </c>
      <c r="CD42">
        <v>31</v>
      </c>
      <c r="CE42">
        <f t="shared" si="67"/>
        <v>0</v>
      </c>
      <c r="CF42">
        <f t="shared" si="18"/>
        <v>0</v>
      </c>
      <c r="CG42">
        <f t="shared" si="68"/>
        <v>0</v>
      </c>
      <c r="CH42">
        <f t="shared" si="69"/>
        <v>0</v>
      </c>
      <c r="CI42" t="b">
        <f t="shared" si="70"/>
        <v>0</v>
      </c>
      <c r="CJ42" t="e">
        <f t="shared" si="71"/>
        <v>#N/A</v>
      </c>
      <c r="CK42" t="b">
        <f t="shared" si="72"/>
        <v>0</v>
      </c>
      <c r="CL42" t="b">
        <f t="shared" si="73"/>
        <v>0</v>
      </c>
      <c r="CN42">
        <v>31</v>
      </c>
      <c r="CO42">
        <f t="shared" si="74"/>
        <v>0</v>
      </c>
      <c r="CP42">
        <f t="shared" si="20"/>
        <v>0</v>
      </c>
      <c r="CQ42">
        <f t="shared" si="75"/>
        <v>0</v>
      </c>
      <c r="CR42">
        <f t="shared" si="76"/>
        <v>0</v>
      </c>
      <c r="CS42" t="b">
        <f t="shared" si="77"/>
        <v>0</v>
      </c>
      <c r="CT42" t="e">
        <f t="shared" si="78"/>
        <v>#N/A</v>
      </c>
      <c r="CU42" t="b">
        <f t="shared" si="79"/>
        <v>0</v>
      </c>
      <c r="CV42" t="b">
        <f t="shared" si="80"/>
        <v>0</v>
      </c>
      <c r="CX42">
        <v>31</v>
      </c>
      <c r="CY42">
        <f t="shared" si="81"/>
        <v>0</v>
      </c>
      <c r="CZ42">
        <f t="shared" si="82"/>
        <v>0</v>
      </c>
      <c r="DA42">
        <f t="shared" si="83"/>
        <v>0</v>
      </c>
      <c r="DB42">
        <f t="shared" si="84"/>
        <v>0</v>
      </c>
      <c r="DC42" t="b">
        <f t="shared" si="85"/>
        <v>0</v>
      </c>
      <c r="DD42" t="e">
        <f t="shared" si="86"/>
        <v>#N/A</v>
      </c>
      <c r="DE42" t="b">
        <f t="shared" si="87"/>
        <v>0</v>
      </c>
      <c r="DF42" t="b">
        <f t="shared" si="88"/>
        <v>0</v>
      </c>
      <c r="DH42">
        <v>31</v>
      </c>
      <c r="DI42">
        <f t="shared" si="89"/>
        <v>0</v>
      </c>
      <c r="DJ42">
        <f t="shared" si="23"/>
        <v>0</v>
      </c>
      <c r="DK42">
        <f t="shared" si="90"/>
        <v>0</v>
      </c>
      <c r="DL42">
        <f t="shared" si="91"/>
        <v>0</v>
      </c>
      <c r="DM42" t="b">
        <f t="shared" si="92"/>
        <v>0</v>
      </c>
      <c r="DN42" t="e">
        <f t="shared" si="93"/>
        <v>#N/A</v>
      </c>
      <c r="DO42" t="b">
        <f t="shared" si="94"/>
        <v>0</v>
      </c>
      <c r="DP42" t="b">
        <f t="shared" si="95"/>
        <v>0</v>
      </c>
      <c r="DR42">
        <v>31</v>
      </c>
      <c r="DS42">
        <f t="shared" si="96"/>
        <v>0</v>
      </c>
      <c r="DT42">
        <f t="shared" si="25"/>
        <v>0</v>
      </c>
      <c r="DU42">
        <f t="shared" si="97"/>
        <v>0</v>
      </c>
      <c r="DV42">
        <f t="shared" si="98"/>
        <v>0</v>
      </c>
      <c r="DW42" t="b">
        <f t="shared" si="99"/>
        <v>0</v>
      </c>
      <c r="DX42" t="e">
        <f t="shared" si="100"/>
        <v>#N/A</v>
      </c>
      <c r="DY42" t="b">
        <f t="shared" si="101"/>
        <v>0</v>
      </c>
      <c r="DZ42" t="b">
        <f t="shared" si="102"/>
        <v>0</v>
      </c>
      <c r="EB42">
        <v>31</v>
      </c>
      <c r="EC42">
        <f t="shared" si="103"/>
        <v>0</v>
      </c>
      <c r="ED42">
        <f t="shared" si="27"/>
        <v>0</v>
      </c>
      <c r="EE42">
        <f t="shared" si="104"/>
        <v>0</v>
      </c>
      <c r="EF42">
        <f t="shared" si="105"/>
        <v>0</v>
      </c>
      <c r="EG42" t="b">
        <f t="shared" si="106"/>
        <v>0</v>
      </c>
      <c r="EH42" t="e">
        <f t="shared" si="107"/>
        <v>#N/A</v>
      </c>
      <c r="EI42" t="b">
        <f t="shared" si="108"/>
        <v>0</v>
      </c>
      <c r="EJ42" t="b">
        <f t="shared" si="109"/>
        <v>0</v>
      </c>
      <c r="EL42">
        <v>31</v>
      </c>
      <c r="EM42">
        <f t="shared" si="110"/>
        <v>0</v>
      </c>
      <c r="EN42">
        <f t="shared" si="29"/>
        <v>0</v>
      </c>
      <c r="EO42">
        <f t="shared" si="111"/>
        <v>0</v>
      </c>
      <c r="EP42">
        <f t="shared" si="112"/>
        <v>0</v>
      </c>
      <c r="EQ42" t="b">
        <f t="shared" si="113"/>
        <v>0</v>
      </c>
      <c r="ER42" t="e">
        <f t="shared" si="114"/>
        <v>#N/A</v>
      </c>
      <c r="ES42" t="b">
        <f t="shared" si="115"/>
        <v>0</v>
      </c>
      <c r="ET42" t="b">
        <f t="shared" si="116"/>
        <v>0</v>
      </c>
      <c r="EV42">
        <v>31</v>
      </c>
      <c r="EW42">
        <f t="shared" si="117"/>
        <v>0</v>
      </c>
      <c r="EX42">
        <f t="shared" si="31"/>
        <v>0</v>
      </c>
      <c r="EY42">
        <f t="shared" si="118"/>
        <v>0</v>
      </c>
      <c r="EZ42">
        <f t="shared" si="119"/>
        <v>0</v>
      </c>
      <c r="FA42" t="b">
        <f t="shared" si="120"/>
        <v>0</v>
      </c>
      <c r="FB42" t="e">
        <f t="shared" si="121"/>
        <v>#N/A</v>
      </c>
      <c r="FC42" t="b">
        <f t="shared" si="122"/>
        <v>0</v>
      </c>
      <c r="FD42" t="b">
        <f t="shared" si="123"/>
        <v>0</v>
      </c>
      <c r="FF42">
        <v>31</v>
      </c>
      <c r="FG42">
        <f t="shared" si="124"/>
        <v>0</v>
      </c>
      <c r="FH42">
        <f t="shared" si="33"/>
        <v>0</v>
      </c>
      <c r="FI42">
        <f t="shared" si="125"/>
        <v>0</v>
      </c>
      <c r="FJ42">
        <f t="shared" si="126"/>
        <v>0</v>
      </c>
      <c r="FK42" t="b">
        <f t="shared" si="127"/>
        <v>0</v>
      </c>
      <c r="FL42" t="e">
        <f t="shared" si="128"/>
        <v>#N/A</v>
      </c>
      <c r="FM42" t="b">
        <f t="shared" si="129"/>
        <v>0</v>
      </c>
      <c r="FN42" t="b">
        <f t="shared" si="130"/>
        <v>0</v>
      </c>
      <c r="FP42">
        <v>31</v>
      </c>
      <c r="FQ42">
        <f t="shared" si="35"/>
        <v>0</v>
      </c>
      <c r="FR42">
        <f t="shared" si="36"/>
        <v>0</v>
      </c>
      <c r="FS42">
        <f t="shared" si="131"/>
        <v>0</v>
      </c>
      <c r="FT42">
        <f t="shared" si="132"/>
        <v>0</v>
      </c>
      <c r="FU42" t="b">
        <f t="shared" si="133"/>
        <v>0</v>
      </c>
      <c r="FV42" t="e">
        <f t="shared" si="134"/>
        <v>#N/A</v>
      </c>
      <c r="FW42" t="b">
        <f t="shared" si="135"/>
        <v>0</v>
      </c>
      <c r="FX42" t="b">
        <f t="shared" si="136"/>
        <v>0</v>
      </c>
      <c r="FZ42">
        <v>31</v>
      </c>
      <c r="GA42">
        <f t="shared" si="38"/>
        <v>0</v>
      </c>
      <c r="GB42">
        <f t="shared" si="39"/>
        <v>0</v>
      </c>
      <c r="GC42">
        <f t="shared" si="137"/>
        <v>0</v>
      </c>
      <c r="GD42">
        <f t="shared" si="138"/>
        <v>0</v>
      </c>
      <c r="GE42" t="b">
        <f t="shared" si="139"/>
        <v>0</v>
      </c>
      <c r="GF42" t="e">
        <f t="shared" si="140"/>
        <v>#N/A</v>
      </c>
      <c r="GG42" t="b">
        <f t="shared" si="141"/>
        <v>0</v>
      </c>
      <c r="GH42" t="b">
        <f t="shared" si="142"/>
        <v>0</v>
      </c>
      <c r="GJ42">
        <v>31</v>
      </c>
      <c r="GK42">
        <f t="shared" si="41"/>
        <v>0</v>
      </c>
      <c r="GL42">
        <f t="shared" si="42"/>
        <v>0</v>
      </c>
      <c r="GM42">
        <f t="shared" si="143"/>
        <v>0</v>
      </c>
      <c r="GN42">
        <f t="shared" si="144"/>
        <v>0</v>
      </c>
      <c r="GO42" t="b">
        <f t="shared" si="145"/>
        <v>0</v>
      </c>
      <c r="GP42" t="e">
        <f t="shared" si="146"/>
        <v>#N/A</v>
      </c>
      <c r="GQ42" t="b">
        <f t="shared" si="147"/>
        <v>0</v>
      </c>
      <c r="GR42" t="b">
        <f t="shared" si="148"/>
        <v>0</v>
      </c>
    </row>
    <row r="43" spans="1:200" x14ac:dyDescent="0.25">
      <c r="A43">
        <v>32</v>
      </c>
      <c r="AB43" t="str">
        <f t="shared" si="44"/>
        <v>na</v>
      </c>
      <c r="AC43" t="str">
        <f t="shared" si="45"/>
        <v>na</v>
      </c>
      <c r="AD43" t="str">
        <f t="shared" si="46"/>
        <v>na</v>
      </c>
      <c r="AE43" t="str">
        <f t="shared" si="47"/>
        <v>na</v>
      </c>
      <c r="AF43" t="str">
        <f t="shared" si="48"/>
        <v>na</v>
      </c>
      <c r="AG43" t="str">
        <f t="shared" si="49"/>
        <v>na</v>
      </c>
      <c r="AI43" t="e">
        <f t="shared" si="163"/>
        <v>#N/A</v>
      </c>
      <c r="AJ43" t="e">
        <f t="shared" si="164"/>
        <v>#N/A</v>
      </c>
      <c r="AK43" t="e">
        <f t="shared" si="165"/>
        <v>#N/A</v>
      </c>
      <c r="AL43" t="e">
        <f t="shared" si="166"/>
        <v>#N/A</v>
      </c>
      <c r="AM43" t="e">
        <f t="shared" si="167"/>
        <v>#N/A</v>
      </c>
      <c r="AN43" t="e">
        <f t="shared" si="168"/>
        <v>#N/A</v>
      </c>
      <c r="AY43">
        <f t="shared" si="13"/>
        <v>0</v>
      </c>
      <c r="AZ43">
        <v>32</v>
      </c>
      <c r="BA43">
        <f t="shared" si="50"/>
        <v>0</v>
      </c>
      <c r="BB43">
        <f t="shared" si="51"/>
        <v>0</v>
      </c>
      <c r="BC43">
        <f t="shared" si="52"/>
        <v>0</v>
      </c>
      <c r="BD43">
        <f t="shared" si="53"/>
        <v>0</v>
      </c>
      <c r="BE43" t="b">
        <f t="shared" si="54"/>
        <v>0</v>
      </c>
      <c r="BF43" t="e">
        <f t="shared" si="55"/>
        <v>#N/A</v>
      </c>
      <c r="BG43" t="b">
        <f t="shared" si="56"/>
        <v>0</v>
      </c>
      <c r="BH43" t="b">
        <f t="shared" si="57"/>
        <v>0</v>
      </c>
      <c r="BJ43">
        <v>32</v>
      </c>
      <c r="BK43">
        <f t="shared" si="58"/>
        <v>0</v>
      </c>
      <c r="BL43">
        <f t="shared" si="59"/>
        <v>0</v>
      </c>
      <c r="BM43">
        <f t="shared" si="150"/>
        <v>0</v>
      </c>
      <c r="BN43">
        <f t="shared" si="156"/>
        <v>0</v>
      </c>
      <c r="BO43" t="b">
        <f t="shared" si="151"/>
        <v>0</v>
      </c>
      <c r="BP43" t="e">
        <f t="shared" si="152"/>
        <v>#N/A</v>
      </c>
      <c r="BQ43" t="b">
        <f t="shared" si="153"/>
        <v>0</v>
      </c>
      <c r="BR43" t="b">
        <f t="shared" si="154"/>
        <v>0</v>
      </c>
      <c r="BT43">
        <v>32</v>
      </c>
      <c r="BU43">
        <f t="shared" si="61"/>
        <v>0</v>
      </c>
      <c r="BV43">
        <f t="shared" si="16"/>
        <v>0</v>
      </c>
      <c r="BW43">
        <f t="shared" si="155"/>
        <v>0</v>
      </c>
      <c r="BX43">
        <f t="shared" si="62"/>
        <v>0</v>
      </c>
      <c r="BY43" t="b">
        <f t="shared" si="63"/>
        <v>0</v>
      </c>
      <c r="BZ43" t="e">
        <f t="shared" si="64"/>
        <v>#N/A</v>
      </c>
      <c r="CA43" t="b">
        <f t="shared" si="65"/>
        <v>0</v>
      </c>
      <c r="CB43" t="b">
        <f t="shared" si="66"/>
        <v>0</v>
      </c>
      <c r="CD43">
        <v>32</v>
      </c>
      <c r="CE43">
        <f t="shared" si="67"/>
        <v>0</v>
      </c>
      <c r="CF43">
        <f t="shared" si="18"/>
        <v>0</v>
      </c>
      <c r="CG43">
        <f t="shared" si="68"/>
        <v>0</v>
      </c>
      <c r="CH43">
        <f t="shared" si="69"/>
        <v>0</v>
      </c>
      <c r="CI43" t="b">
        <f t="shared" si="70"/>
        <v>0</v>
      </c>
      <c r="CJ43" t="e">
        <f t="shared" si="71"/>
        <v>#N/A</v>
      </c>
      <c r="CK43" t="b">
        <f t="shared" si="72"/>
        <v>0</v>
      </c>
      <c r="CL43" t="b">
        <f t="shared" si="73"/>
        <v>0</v>
      </c>
      <c r="CN43">
        <v>32</v>
      </c>
      <c r="CO43">
        <f t="shared" si="74"/>
        <v>0</v>
      </c>
      <c r="CP43">
        <f t="shared" si="20"/>
        <v>0</v>
      </c>
      <c r="CQ43">
        <f t="shared" si="75"/>
        <v>0</v>
      </c>
      <c r="CR43">
        <f t="shared" si="76"/>
        <v>0</v>
      </c>
      <c r="CS43" t="b">
        <f t="shared" si="77"/>
        <v>0</v>
      </c>
      <c r="CT43" t="e">
        <f t="shared" si="78"/>
        <v>#N/A</v>
      </c>
      <c r="CU43" t="b">
        <f t="shared" si="79"/>
        <v>0</v>
      </c>
      <c r="CV43" t="b">
        <f t="shared" si="80"/>
        <v>0</v>
      </c>
      <c r="CX43">
        <v>32</v>
      </c>
      <c r="CY43">
        <f t="shared" si="81"/>
        <v>0</v>
      </c>
      <c r="CZ43">
        <f t="shared" si="82"/>
        <v>0</v>
      </c>
      <c r="DA43">
        <f t="shared" si="83"/>
        <v>0</v>
      </c>
      <c r="DB43">
        <f t="shared" si="84"/>
        <v>0</v>
      </c>
      <c r="DC43" t="b">
        <f t="shared" si="85"/>
        <v>0</v>
      </c>
      <c r="DD43" t="e">
        <f t="shared" si="86"/>
        <v>#N/A</v>
      </c>
      <c r="DE43" t="b">
        <f t="shared" si="87"/>
        <v>0</v>
      </c>
      <c r="DF43" t="b">
        <f t="shared" si="88"/>
        <v>0</v>
      </c>
      <c r="DH43">
        <v>32</v>
      </c>
      <c r="DI43">
        <f t="shared" si="89"/>
        <v>0</v>
      </c>
      <c r="DJ43">
        <f t="shared" si="23"/>
        <v>0</v>
      </c>
      <c r="DK43">
        <f t="shared" si="90"/>
        <v>0</v>
      </c>
      <c r="DL43">
        <f t="shared" si="91"/>
        <v>0</v>
      </c>
      <c r="DM43" t="b">
        <f t="shared" si="92"/>
        <v>0</v>
      </c>
      <c r="DN43" t="e">
        <f t="shared" si="93"/>
        <v>#N/A</v>
      </c>
      <c r="DO43" t="b">
        <f t="shared" si="94"/>
        <v>0</v>
      </c>
      <c r="DP43" t="b">
        <f t="shared" si="95"/>
        <v>0</v>
      </c>
      <c r="DR43">
        <v>32</v>
      </c>
      <c r="DS43">
        <f t="shared" si="96"/>
        <v>0</v>
      </c>
      <c r="DT43">
        <f t="shared" si="25"/>
        <v>0</v>
      </c>
      <c r="DU43">
        <f t="shared" si="97"/>
        <v>0</v>
      </c>
      <c r="DV43">
        <f t="shared" si="98"/>
        <v>0</v>
      </c>
      <c r="DW43" t="b">
        <f t="shared" si="99"/>
        <v>0</v>
      </c>
      <c r="DX43" t="e">
        <f t="shared" si="100"/>
        <v>#N/A</v>
      </c>
      <c r="DY43" t="b">
        <f t="shared" si="101"/>
        <v>0</v>
      </c>
      <c r="DZ43" t="b">
        <f t="shared" si="102"/>
        <v>0</v>
      </c>
      <c r="EB43">
        <v>32</v>
      </c>
      <c r="EC43">
        <f t="shared" si="103"/>
        <v>0</v>
      </c>
      <c r="ED43">
        <f t="shared" si="27"/>
        <v>0</v>
      </c>
      <c r="EE43">
        <f t="shared" si="104"/>
        <v>0</v>
      </c>
      <c r="EF43">
        <f t="shared" si="105"/>
        <v>0</v>
      </c>
      <c r="EG43" t="b">
        <f t="shared" si="106"/>
        <v>0</v>
      </c>
      <c r="EH43" t="e">
        <f t="shared" si="107"/>
        <v>#N/A</v>
      </c>
      <c r="EI43" t="b">
        <f t="shared" si="108"/>
        <v>0</v>
      </c>
      <c r="EJ43" t="b">
        <f t="shared" si="109"/>
        <v>0</v>
      </c>
      <c r="EL43">
        <v>32</v>
      </c>
      <c r="EM43">
        <f t="shared" si="110"/>
        <v>0</v>
      </c>
      <c r="EN43">
        <f t="shared" si="29"/>
        <v>0</v>
      </c>
      <c r="EO43">
        <f t="shared" si="111"/>
        <v>0</v>
      </c>
      <c r="EP43">
        <f t="shared" si="112"/>
        <v>0</v>
      </c>
      <c r="EQ43" t="b">
        <f t="shared" si="113"/>
        <v>0</v>
      </c>
      <c r="ER43" t="e">
        <f t="shared" si="114"/>
        <v>#N/A</v>
      </c>
      <c r="ES43" t="b">
        <f t="shared" si="115"/>
        <v>0</v>
      </c>
      <c r="ET43" t="b">
        <f t="shared" si="116"/>
        <v>0</v>
      </c>
      <c r="EV43">
        <v>32</v>
      </c>
      <c r="EW43">
        <f t="shared" si="117"/>
        <v>0</v>
      </c>
      <c r="EX43">
        <f t="shared" si="31"/>
        <v>0</v>
      </c>
      <c r="EY43">
        <f t="shared" si="118"/>
        <v>0</v>
      </c>
      <c r="EZ43">
        <f t="shared" si="119"/>
        <v>0</v>
      </c>
      <c r="FA43" t="b">
        <f t="shared" si="120"/>
        <v>0</v>
      </c>
      <c r="FB43" t="e">
        <f t="shared" si="121"/>
        <v>#N/A</v>
      </c>
      <c r="FC43" t="b">
        <f t="shared" si="122"/>
        <v>0</v>
      </c>
      <c r="FD43" t="b">
        <f t="shared" si="123"/>
        <v>0</v>
      </c>
      <c r="FF43">
        <v>32</v>
      </c>
      <c r="FG43">
        <f t="shared" si="124"/>
        <v>0</v>
      </c>
      <c r="FH43">
        <f t="shared" si="33"/>
        <v>0</v>
      </c>
      <c r="FI43">
        <f t="shared" si="125"/>
        <v>0</v>
      </c>
      <c r="FJ43">
        <f t="shared" si="126"/>
        <v>0</v>
      </c>
      <c r="FK43" t="b">
        <f t="shared" si="127"/>
        <v>0</v>
      </c>
      <c r="FL43" t="e">
        <f t="shared" si="128"/>
        <v>#N/A</v>
      </c>
      <c r="FM43" t="b">
        <f t="shared" si="129"/>
        <v>0</v>
      </c>
      <c r="FN43" t="b">
        <f t="shared" si="130"/>
        <v>0</v>
      </c>
      <c r="FP43">
        <v>32</v>
      </c>
      <c r="FQ43">
        <f t="shared" si="35"/>
        <v>0</v>
      </c>
      <c r="FR43">
        <f t="shared" si="36"/>
        <v>0</v>
      </c>
      <c r="FS43">
        <f t="shared" si="131"/>
        <v>0</v>
      </c>
      <c r="FT43">
        <f t="shared" si="132"/>
        <v>0</v>
      </c>
      <c r="FU43" t="b">
        <f t="shared" si="133"/>
        <v>0</v>
      </c>
      <c r="FV43" t="e">
        <f t="shared" si="134"/>
        <v>#N/A</v>
      </c>
      <c r="FW43" t="b">
        <f t="shared" si="135"/>
        <v>0</v>
      </c>
      <c r="FX43" t="b">
        <f t="shared" si="136"/>
        <v>0</v>
      </c>
      <c r="FZ43">
        <v>32</v>
      </c>
      <c r="GA43">
        <f t="shared" si="38"/>
        <v>0</v>
      </c>
      <c r="GB43">
        <f t="shared" si="39"/>
        <v>0</v>
      </c>
      <c r="GC43">
        <f t="shared" si="137"/>
        <v>0</v>
      </c>
      <c r="GD43">
        <f t="shared" si="138"/>
        <v>0</v>
      </c>
      <c r="GE43" t="b">
        <f t="shared" si="139"/>
        <v>0</v>
      </c>
      <c r="GF43" t="e">
        <f t="shared" si="140"/>
        <v>#N/A</v>
      </c>
      <c r="GG43" t="b">
        <f t="shared" si="141"/>
        <v>0</v>
      </c>
      <c r="GH43" t="b">
        <f t="shared" si="142"/>
        <v>0</v>
      </c>
      <c r="GJ43">
        <v>32</v>
      </c>
      <c r="GK43">
        <f t="shared" si="41"/>
        <v>0</v>
      </c>
      <c r="GL43">
        <f t="shared" si="42"/>
        <v>0</v>
      </c>
      <c r="GM43">
        <f t="shared" si="143"/>
        <v>0</v>
      </c>
      <c r="GN43">
        <f t="shared" si="144"/>
        <v>0</v>
      </c>
      <c r="GO43" t="b">
        <f t="shared" si="145"/>
        <v>0</v>
      </c>
      <c r="GP43" t="e">
        <f t="shared" si="146"/>
        <v>#N/A</v>
      </c>
      <c r="GQ43" t="b">
        <f t="shared" si="147"/>
        <v>0</v>
      </c>
      <c r="GR43" t="b">
        <f t="shared" si="148"/>
        <v>0</v>
      </c>
    </row>
    <row r="44" spans="1:200" x14ac:dyDescent="0.25">
      <c r="A44">
        <v>33</v>
      </c>
      <c r="AB44" t="str">
        <f t="shared" si="44"/>
        <v>na</v>
      </c>
      <c r="AC44" t="str">
        <f t="shared" si="45"/>
        <v>na</v>
      </c>
      <c r="AD44" t="str">
        <f t="shared" si="46"/>
        <v>na</v>
      </c>
      <c r="AE44" t="str">
        <f t="shared" si="47"/>
        <v>na</v>
      </c>
      <c r="AF44" t="str">
        <f t="shared" si="48"/>
        <v>na</v>
      </c>
      <c r="AG44" t="str">
        <f t="shared" si="49"/>
        <v>na</v>
      </c>
      <c r="AI44" t="e">
        <f t="shared" si="163"/>
        <v>#N/A</v>
      </c>
      <c r="AJ44" t="e">
        <f t="shared" si="164"/>
        <v>#N/A</v>
      </c>
      <c r="AK44" t="e">
        <f t="shared" si="165"/>
        <v>#N/A</v>
      </c>
      <c r="AL44" t="e">
        <f t="shared" si="166"/>
        <v>#N/A</v>
      </c>
      <c r="AM44" t="e">
        <f t="shared" si="167"/>
        <v>#N/A</v>
      </c>
      <c r="AN44" t="e">
        <f t="shared" si="168"/>
        <v>#N/A</v>
      </c>
      <c r="AY44">
        <f t="shared" si="13"/>
        <v>0</v>
      </c>
      <c r="AZ44">
        <v>33</v>
      </c>
      <c r="BA44">
        <f t="shared" si="50"/>
        <v>0</v>
      </c>
      <c r="BB44">
        <f t="shared" si="51"/>
        <v>0</v>
      </c>
      <c r="BC44">
        <f t="shared" si="52"/>
        <v>0</v>
      </c>
      <c r="BD44">
        <f t="shared" si="53"/>
        <v>0</v>
      </c>
      <c r="BE44" t="b">
        <f t="shared" si="54"/>
        <v>0</v>
      </c>
      <c r="BF44" t="e">
        <f t="shared" si="55"/>
        <v>#N/A</v>
      </c>
      <c r="BG44" t="b">
        <f t="shared" si="56"/>
        <v>0</v>
      </c>
      <c r="BH44" t="b">
        <f t="shared" si="57"/>
        <v>0</v>
      </c>
      <c r="BJ44">
        <v>33</v>
      </c>
      <c r="BK44">
        <f t="shared" si="58"/>
        <v>0</v>
      </c>
      <c r="BL44">
        <f t="shared" si="59"/>
        <v>0</v>
      </c>
      <c r="BM44">
        <f t="shared" si="150"/>
        <v>0</v>
      </c>
      <c r="BN44">
        <f t="shared" si="156"/>
        <v>0</v>
      </c>
      <c r="BO44" t="b">
        <f t="shared" si="151"/>
        <v>0</v>
      </c>
      <c r="BP44" t="e">
        <f t="shared" si="152"/>
        <v>#N/A</v>
      </c>
      <c r="BQ44" t="b">
        <f t="shared" si="153"/>
        <v>0</v>
      </c>
      <c r="BR44" t="b">
        <f t="shared" si="154"/>
        <v>0</v>
      </c>
      <c r="BT44">
        <v>33</v>
      </c>
      <c r="BU44">
        <f t="shared" si="61"/>
        <v>0</v>
      </c>
      <c r="BV44">
        <f t="shared" si="16"/>
        <v>0</v>
      </c>
      <c r="BW44">
        <f t="shared" si="155"/>
        <v>0</v>
      </c>
      <c r="BX44">
        <f t="shared" si="62"/>
        <v>0</v>
      </c>
      <c r="BY44" t="b">
        <f t="shared" si="63"/>
        <v>0</v>
      </c>
      <c r="BZ44" t="e">
        <f t="shared" si="64"/>
        <v>#N/A</v>
      </c>
      <c r="CA44" t="b">
        <f t="shared" si="65"/>
        <v>0</v>
      </c>
      <c r="CB44" t="b">
        <f t="shared" si="66"/>
        <v>0</v>
      </c>
      <c r="CD44">
        <v>33</v>
      </c>
      <c r="CE44">
        <f t="shared" si="67"/>
        <v>0</v>
      </c>
      <c r="CF44">
        <f t="shared" si="18"/>
        <v>0</v>
      </c>
      <c r="CG44">
        <f t="shared" si="68"/>
        <v>0</v>
      </c>
      <c r="CH44">
        <f t="shared" si="69"/>
        <v>0</v>
      </c>
      <c r="CI44" t="b">
        <f t="shared" si="70"/>
        <v>0</v>
      </c>
      <c r="CJ44" t="e">
        <f t="shared" si="71"/>
        <v>#N/A</v>
      </c>
      <c r="CK44" t="b">
        <f t="shared" si="72"/>
        <v>0</v>
      </c>
      <c r="CL44" t="b">
        <f t="shared" si="73"/>
        <v>0</v>
      </c>
      <c r="CN44">
        <v>33</v>
      </c>
      <c r="CO44">
        <f t="shared" si="74"/>
        <v>0</v>
      </c>
      <c r="CP44">
        <f t="shared" si="20"/>
        <v>0</v>
      </c>
      <c r="CQ44">
        <f t="shared" si="75"/>
        <v>0</v>
      </c>
      <c r="CR44">
        <f t="shared" si="76"/>
        <v>0</v>
      </c>
      <c r="CS44" t="b">
        <f t="shared" si="77"/>
        <v>0</v>
      </c>
      <c r="CT44" t="e">
        <f t="shared" si="78"/>
        <v>#N/A</v>
      </c>
      <c r="CU44" t="b">
        <f t="shared" si="79"/>
        <v>0</v>
      </c>
      <c r="CV44" t="b">
        <f t="shared" si="80"/>
        <v>0</v>
      </c>
      <c r="CX44">
        <v>33</v>
      </c>
      <c r="CY44">
        <f t="shared" si="81"/>
        <v>0</v>
      </c>
      <c r="CZ44">
        <f t="shared" si="82"/>
        <v>0</v>
      </c>
      <c r="DA44">
        <f t="shared" si="83"/>
        <v>0</v>
      </c>
      <c r="DB44">
        <f t="shared" si="84"/>
        <v>0</v>
      </c>
      <c r="DC44" t="b">
        <f t="shared" si="85"/>
        <v>0</v>
      </c>
      <c r="DD44" t="e">
        <f t="shared" si="86"/>
        <v>#N/A</v>
      </c>
      <c r="DE44" t="b">
        <f t="shared" si="87"/>
        <v>0</v>
      </c>
      <c r="DF44" t="b">
        <f t="shared" si="88"/>
        <v>0</v>
      </c>
      <c r="DH44">
        <v>33</v>
      </c>
      <c r="DI44">
        <f t="shared" si="89"/>
        <v>0</v>
      </c>
      <c r="DJ44">
        <f t="shared" si="23"/>
        <v>0</v>
      </c>
      <c r="DK44">
        <f t="shared" si="90"/>
        <v>0</v>
      </c>
      <c r="DL44">
        <f t="shared" si="91"/>
        <v>0</v>
      </c>
      <c r="DM44" t="b">
        <f t="shared" si="92"/>
        <v>0</v>
      </c>
      <c r="DN44" t="e">
        <f t="shared" si="93"/>
        <v>#N/A</v>
      </c>
      <c r="DO44" t="b">
        <f t="shared" si="94"/>
        <v>0</v>
      </c>
      <c r="DP44" t="b">
        <f t="shared" si="95"/>
        <v>0</v>
      </c>
      <c r="DR44">
        <v>33</v>
      </c>
      <c r="DS44">
        <f t="shared" si="96"/>
        <v>0</v>
      </c>
      <c r="DT44">
        <f t="shared" si="25"/>
        <v>0</v>
      </c>
      <c r="DU44">
        <f t="shared" si="97"/>
        <v>0</v>
      </c>
      <c r="DV44">
        <f t="shared" si="98"/>
        <v>0</v>
      </c>
      <c r="DW44" t="b">
        <f t="shared" si="99"/>
        <v>0</v>
      </c>
      <c r="DX44" t="e">
        <f t="shared" si="100"/>
        <v>#N/A</v>
      </c>
      <c r="DY44" t="b">
        <f t="shared" si="101"/>
        <v>0</v>
      </c>
      <c r="DZ44" t="b">
        <f t="shared" si="102"/>
        <v>0</v>
      </c>
      <c r="EB44">
        <v>33</v>
      </c>
      <c r="EC44">
        <f t="shared" si="103"/>
        <v>0</v>
      </c>
      <c r="ED44">
        <f t="shared" si="27"/>
        <v>0</v>
      </c>
      <c r="EE44">
        <f t="shared" si="104"/>
        <v>0</v>
      </c>
      <c r="EF44">
        <f t="shared" si="105"/>
        <v>0</v>
      </c>
      <c r="EG44" t="b">
        <f t="shared" si="106"/>
        <v>0</v>
      </c>
      <c r="EH44" t="e">
        <f t="shared" si="107"/>
        <v>#N/A</v>
      </c>
      <c r="EI44" t="b">
        <f t="shared" si="108"/>
        <v>0</v>
      </c>
      <c r="EJ44" t="b">
        <f t="shared" si="109"/>
        <v>0</v>
      </c>
      <c r="EL44">
        <v>33</v>
      </c>
      <c r="EM44">
        <f t="shared" si="110"/>
        <v>0</v>
      </c>
      <c r="EN44">
        <f t="shared" si="29"/>
        <v>0</v>
      </c>
      <c r="EO44">
        <f t="shared" si="111"/>
        <v>0</v>
      </c>
      <c r="EP44">
        <f t="shared" si="112"/>
        <v>0</v>
      </c>
      <c r="EQ44" t="b">
        <f t="shared" si="113"/>
        <v>0</v>
      </c>
      <c r="ER44" t="e">
        <f t="shared" si="114"/>
        <v>#N/A</v>
      </c>
      <c r="ES44" t="b">
        <f t="shared" si="115"/>
        <v>0</v>
      </c>
      <c r="ET44" t="b">
        <f t="shared" si="116"/>
        <v>0</v>
      </c>
      <c r="EV44">
        <v>33</v>
      </c>
      <c r="EW44">
        <f t="shared" si="117"/>
        <v>0</v>
      </c>
      <c r="EX44">
        <f t="shared" si="31"/>
        <v>0</v>
      </c>
      <c r="EY44">
        <f t="shared" si="118"/>
        <v>0</v>
      </c>
      <c r="EZ44">
        <f t="shared" si="119"/>
        <v>0</v>
      </c>
      <c r="FA44" t="b">
        <f t="shared" si="120"/>
        <v>0</v>
      </c>
      <c r="FB44" t="e">
        <f t="shared" si="121"/>
        <v>#N/A</v>
      </c>
      <c r="FC44" t="b">
        <f t="shared" si="122"/>
        <v>0</v>
      </c>
      <c r="FD44" t="b">
        <f t="shared" si="123"/>
        <v>0</v>
      </c>
      <c r="FF44">
        <v>33</v>
      </c>
      <c r="FG44">
        <f t="shared" si="124"/>
        <v>0</v>
      </c>
      <c r="FH44">
        <f t="shared" si="33"/>
        <v>0</v>
      </c>
      <c r="FI44">
        <f t="shared" si="125"/>
        <v>0</v>
      </c>
      <c r="FJ44">
        <f t="shared" si="126"/>
        <v>0</v>
      </c>
      <c r="FK44" t="b">
        <f t="shared" si="127"/>
        <v>0</v>
      </c>
      <c r="FL44" t="e">
        <f t="shared" si="128"/>
        <v>#N/A</v>
      </c>
      <c r="FM44" t="b">
        <f t="shared" si="129"/>
        <v>0</v>
      </c>
      <c r="FN44" t="b">
        <f t="shared" si="130"/>
        <v>0</v>
      </c>
      <c r="FP44">
        <v>33</v>
      </c>
      <c r="FQ44">
        <f t="shared" si="35"/>
        <v>0</v>
      </c>
      <c r="FR44">
        <f t="shared" si="36"/>
        <v>0</v>
      </c>
      <c r="FS44">
        <f t="shared" si="131"/>
        <v>0</v>
      </c>
      <c r="FT44">
        <f t="shared" si="132"/>
        <v>0</v>
      </c>
      <c r="FU44" t="b">
        <f t="shared" si="133"/>
        <v>0</v>
      </c>
      <c r="FV44" t="e">
        <f t="shared" si="134"/>
        <v>#N/A</v>
      </c>
      <c r="FW44" t="b">
        <f t="shared" si="135"/>
        <v>0</v>
      </c>
      <c r="FX44" t="b">
        <f t="shared" si="136"/>
        <v>0</v>
      </c>
      <c r="FZ44">
        <v>33</v>
      </c>
      <c r="GA44">
        <f t="shared" si="38"/>
        <v>0</v>
      </c>
      <c r="GB44">
        <f t="shared" si="39"/>
        <v>0</v>
      </c>
      <c r="GC44">
        <f t="shared" si="137"/>
        <v>0</v>
      </c>
      <c r="GD44">
        <f t="shared" si="138"/>
        <v>0</v>
      </c>
      <c r="GE44" t="b">
        <f t="shared" si="139"/>
        <v>0</v>
      </c>
      <c r="GF44" t="e">
        <f t="shared" si="140"/>
        <v>#N/A</v>
      </c>
      <c r="GG44" t="b">
        <f t="shared" si="141"/>
        <v>0</v>
      </c>
      <c r="GH44" t="b">
        <f t="shared" si="142"/>
        <v>0</v>
      </c>
      <c r="GJ44">
        <v>33</v>
      </c>
      <c r="GK44">
        <f t="shared" si="41"/>
        <v>0</v>
      </c>
      <c r="GL44">
        <f t="shared" si="42"/>
        <v>0</v>
      </c>
      <c r="GM44">
        <f t="shared" si="143"/>
        <v>0</v>
      </c>
      <c r="GN44">
        <f t="shared" si="144"/>
        <v>0</v>
      </c>
      <c r="GO44" t="b">
        <f t="shared" si="145"/>
        <v>0</v>
      </c>
      <c r="GP44" t="e">
        <f t="shared" si="146"/>
        <v>#N/A</v>
      </c>
      <c r="GQ44" t="b">
        <f t="shared" si="147"/>
        <v>0</v>
      </c>
      <c r="GR44" t="b">
        <f t="shared" si="148"/>
        <v>0</v>
      </c>
    </row>
    <row r="45" spans="1:200" x14ac:dyDescent="0.25">
      <c r="A45">
        <v>34</v>
      </c>
      <c r="AB45" t="str">
        <f t="shared" si="44"/>
        <v>na</v>
      </c>
      <c r="AC45" t="str">
        <f t="shared" si="45"/>
        <v>na</v>
      </c>
      <c r="AD45" t="str">
        <f t="shared" si="46"/>
        <v>na</v>
      </c>
      <c r="AE45" t="str">
        <f t="shared" si="47"/>
        <v>na</v>
      </c>
      <c r="AF45" t="str">
        <f t="shared" si="48"/>
        <v>na</v>
      </c>
      <c r="AG45" t="str">
        <f t="shared" si="49"/>
        <v>na</v>
      </c>
      <c r="AI45" t="e">
        <f t="shared" si="163"/>
        <v>#N/A</v>
      </c>
      <c r="AJ45" t="e">
        <f t="shared" si="164"/>
        <v>#N/A</v>
      </c>
      <c r="AK45" t="e">
        <f t="shared" si="165"/>
        <v>#N/A</v>
      </c>
      <c r="AL45" t="e">
        <f t="shared" si="166"/>
        <v>#N/A</v>
      </c>
      <c r="AM45" t="e">
        <f t="shared" si="167"/>
        <v>#N/A</v>
      </c>
      <c r="AN45" t="e">
        <f t="shared" si="168"/>
        <v>#N/A</v>
      </c>
      <c r="AY45">
        <f t="shared" si="13"/>
        <v>0</v>
      </c>
      <c r="AZ45">
        <v>34</v>
      </c>
      <c r="BA45">
        <f t="shared" si="50"/>
        <v>0</v>
      </c>
      <c r="BB45">
        <f t="shared" si="51"/>
        <v>0</v>
      </c>
      <c r="BC45">
        <f t="shared" si="52"/>
        <v>0</v>
      </c>
      <c r="BD45">
        <f t="shared" si="53"/>
        <v>0</v>
      </c>
      <c r="BE45" t="b">
        <f t="shared" si="54"/>
        <v>0</v>
      </c>
      <c r="BF45" t="e">
        <f t="shared" si="55"/>
        <v>#N/A</v>
      </c>
      <c r="BG45" t="b">
        <f t="shared" si="56"/>
        <v>0</v>
      </c>
      <c r="BH45" t="b">
        <f t="shared" si="57"/>
        <v>0</v>
      </c>
      <c r="BJ45">
        <v>34</v>
      </c>
      <c r="BK45">
        <f t="shared" si="58"/>
        <v>0</v>
      </c>
      <c r="BL45">
        <f t="shared" si="59"/>
        <v>0</v>
      </c>
      <c r="BM45">
        <f t="shared" si="150"/>
        <v>0</v>
      </c>
      <c r="BN45">
        <f t="shared" si="156"/>
        <v>0</v>
      </c>
      <c r="BO45" t="b">
        <f t="shared" si="151"/>
        <v>0</v>
      </c>
      <c r="BP45" t="e">
        <f t="shared" si="152"/>
        <v>#N/A</v>
      </c>
      <c r="BQ45" t="b">
        <f t="shared" si="153"/>
        <v>0</v>
      </c>
      <c r="BR45" t="b">
        <f t="shared" si="154"/>
        <v>0</v>
      </c>
      <c r="BT45">
        <v>34</v>
      </c>
      <c r="BU45">
        <f t="shared" si="61"/>
        <v>0</v>
      </c>
      <c r="BV45">
        <f t="shared" si="16"/>
        <v>0</v>
      </c>
      <c r="BW45">
        <f t="shared" si="155"/>
        <v>0</v>
      </c>
      <c r="BX45">
        <f t="shared" si="62"/>
        <v>0</v>
      </c>
      <c r="BY45" t="b">
        <f t="shared" si="63"/>
        <v>0</v>
      </c>
      <c r="BZ45" t="e">
        <f t="shared" si="64"/>
        <v>#N/A</v>
      </c>
      <c r="CA45" t="b">
        <f t="shared" si="65"/>
        <v>0</v>
      </c>
      <c r="CB45" t="b">
        <f t="shared" si="66"/>
        <v>0</v>
      </c>
      <c r="CD45">
        <v>34</v>
      </c>
      <c r="CE45">
        <f t="shared" si="67"/>
        <v>0</v>
      </c>
      <c r="CF45">
        <f t="shared" si="18"/>
        <v>0</v>
      </c>
      <c r="CG45">
        <f t="shared" si="68"/>
        <v>0</v>
      </c>
      <c r="CH45">
        <f t="shared" si="69"/>
        <v>0</v>
      </c>
      <c r="CI45" t="b">
        <f t="shared" si="70"/>
        <v>0</v>
      </c>
      <c r="CJ45" t="e">
        <f t="shared" si="71"/>
        <v>#N/A</v>
      </c>
      <c r="CK45" t="b">
        <f t="shared" si="72"/>
        <v>0</v>
      </c>
      <c r="CL45" t="b">
        <f t="shared" si="73"/>
        <v>0</v>
      </c>
      <c r="CN45">
        <v>34</v>
      </c>
      <c r="CO45">
        <f t="shared" si="74"/>
        <v>0</v>
      </c>
      <c r="CP45">
        <f t="shared" si="20"/>
        <v>0</v>
      </c>
      <c r="CQ45">
        <f t="shared" si="75"/>
        <v>0</v>
      </c>
      <c r="CR45">
        <f t="shared" si="76"/>
        <v>0</v>
      </c>
      <c r="CS45" t="b">
        <f t="shared" si="77"/>
        <v>0</v>
      </c>
      <c r="CT45" t="e">
        <f t="shared" si="78"/>
        <v>#N/A</v>
      </c>
      <c r="CU45" t="b">
        <f t="shared" si="79"/>
        <v>0</v>
      </c>
      <c r="CV45" t="b">
        <f t="shared" si="80"/>
        <v>0</v>
      </c>
      <c r="CX45">
        <v>34</v>
      </c>
      <c r="CY45">
        <f t="shared" si="81"/>
        <v>0</v>
      </c>
      <c r="CZ45">
        <f t="shared" si="82"/>
        <v>0</v>
      </c>
      <c r="DA45">
        <f t="shared" si="83"/>
        <v>0</v>
      </c>
      <c r="DB45">
        <f t="shared" si="84"/>
        <v>0</v>
      </c>
      <c r="DC45" t="b">
        <f t="shared" si="85"/>
        <v>0</v>
      </c>
      <c r="DD45" t="e">
        <f t="shared" si="86"/>
        <v>#N/A</v>
      </c>
      <c r="DE45" t="b">
        <f t="shared" si="87"/>
        <v>0</v>
      </c>
      <c r="DF45" t="b">
        <f t="shared" si="88"/>
        <v>0</v>
      </c>
      <c r="DH45">
        <v>34</v>
      </c>
      <c r="DI45">
        <f t="shared" si="89"/>
        <v>0</v>
      </c>
      <c r="DJ45">
        <f t="shared" si="23"/>
        <v>0</v>
      </c>
      <c r="DK45">
        <f t="shared" si="90"/>
        <v>0</v>
      </c>
      <c r="DL45">
        <f t="shared" si="91"/>
        <v>0</v>
      </c>
      <c r="DM45" t="b">
        <f t="shared" si="92"/>
        <v>0</v>
      </c>
      <c r="DN45" t="e">
        <f t="shared" si="93"/>
        <v>#N/A</v>
      </c>
      <c r="DO45" t="b">
        <f t="shared" si="94"/>
        <v>0</v>
      </c>
      <c r="DP45" t="b">
        <f t="shared" si="95"/>
        <v>0</v>
      </c>
      <c r="DR45">
        <v>34</v>
      </c>
      <c r="DS45">
        <f t="shared" si="96"/>
        <v>0</v>
      </c>
      <c r="DT45">
        <f t="shared" si="25"/>
        <v>0</v>
      </c>
      <c r="DU45">
        <f t="shared" si="97"/>
        <v>0</v>
      </c>
      <c r="DV45">
        <f t="shared" si="98"/>
        <v>0</v>
      </c>
      <c r="DW45" t="b">
        <f t="shared" si="99"/>
        <v>0</v>
      </c>
      <c r="DX45" t="e">
        <f t="shared" si="100"/>
        <v>#N/A</v>
      </c>
      <c r="DY45" t="b">
        <f t="shared" si="101"/>
        <v>0</v>
      </c>
      <c r="DZ45" t="b">
        <f t="shared" si="102"/>
        <v>0</v>
      </c>
      <c r="EB45">
        <v>34</v>
      </c>
      <c r="EC45">
        <f t="shared" si="103"/>
        <v>0</v>
      </c>
      <c r="ED45">
        <f t="shared" si="27"/>
        <v>0</v>
      </c>
      <c r="EE45">
        <f t="shared" si="104"/>
        <v>0</v>
      </c>
      <c r="EF45">
        <f t="shared" si="105"/>
        <v>0</v>
      </c>
      <c r="EG45" t="b">
        <f t="shared" si="106"/>
        <v>0</v>
      </c>
      <c r="EH45" t="e">
        <f t="shared" si="107"/>
        <v>#N/A</v>
      </c>
      <c r="EI45" t="b">
        <f t="shared" si="108"/>
        <v>0</v>
      </c>
      <c r="EJ45" t="b">
        <f t="shared" si="109"/>
        <v>0</v>
      </c>
      <c r="EL45">
        <v>34</v>
      </c>
      <c r="EM45">
        <f t="shared" si="110"/>
        <v>0</v>
      </c>
      <c r="EN45">
        <f t="shared" si="29"/>
        <v>0</v>
      </c>
      <c r="EO45">
        <f t="shared" si="111"/>
        <v>0</v>
      </c>
      <c r="EP45">
        <f t="shared" si="112"/>
        <v>0</v>
      </c>
      <c r="EQ45" t="b">
        <f t="shared" si="113"/>
        <v>0</v>
      </c>
      <c r="ER45" t="e">
        <f t="shared" si="114"/>
        <v>#N/A</v>
      </c>
      <c r="ES45" t="b">
        <f t="shared" si="115"/>
        <v>0</v>
      </c>
      <c r="ET45" t="b">
        <f t="shared" si="116"/>
        <v>0</v>
      </c>
      <c r="EV45">
        <v>34</v>
      </c>
      <c r="EW45">
        <f t="shared" si="117"/>
        <v>0</v>
      </c>
      <c r="EX45">
        <f t="shared" si="31"/>
        <v>0</v>
      </c>
      <c r="EY45">
        <f t="shared" si="118"/>
        <v>0</v>
      </c>
      <c r="EZ45">
        <f t="shared" si="119"/>
        <v>0</v>
      </c>
      <c r="FA45" t="b">
        <f t="shared" si="120"/>
        <v>0</v>
      </c>
      <c r="FB45" t="e">
        <f t="shared" si="121"/>
        <v>#N/A</v>
      </c>
      <c r="FC45" t="b">
        <f t="shared" si="122"/>
        <v>0</v>
      </c>
      <c r="FD45" t="b">
        <f t="shared" si="123"/>
        <v>0</v>
      </c>
      <c r="FF45">
        <v>34</v>
      </c>
      <c r="FG45">
        <f t="shared" si="124"/>
        <v>0</v>
      </c>
      <c r="FH45">
        <f t="shared" si="33"/>
        <v>0</v>
      </c>
      <c r="FI45">
        <f t="shared" si="125"/>
        <v>0</v>
      </c>
      <c r="FJ45">
        <f t="shared" si="126"/>
        <v>0</v>
      </c>
      <c r="FK45" t="b">
        <f t="shared" si="127"/>
        <v>0</v>
      </c>
      <c r="FL45" t="e">
        <f t="shared" si="128"/>
        <v>#N/A</v>
      </c>
      <c r="FM45" t="b">
        <f t="shared" si="129"/>
        <v>0</v>
      </c>
      <c r="FN45" t="b">
        <f t="shared" si="130"/>
        <v>0</v>
      </c>
      <c r="FP45">
        <v>34</v>
      </c>
      <c r="FQ45">
        <f t="shared" si="35"/>
        <v>0</v>
      </c>
      <c r="FR45">
        <f t="shared" si="36"/>
        <v>0</v>
      </c>
      <c r="FS45">
        <f t="shared" si="131"/>
        <v>0</v>
      </c>
      <c r="FT45">
        <f t="shared" si="132"/>
        <v>0</v>
      </c>
      <c r="FU45" t="b">
        <f t="shared" si="133"/>
        <v>0</v>
      </c>
      <c r="FV45" t="e">
        <f t="shared" si="134"/>
        <v>#N/A</v>
      </c>
      <c r="FW45" t="b">
        <f t="shared" si="135"/>
        <v>0</v>
      </c>
      <c r="FX45" t="b">
        <f t="shared" si="136"/>
        <v>0</v>
      </c>
      <c r="FZ45">
        <v>34</v>
      </c>
      <c r="GA45">
        <f t="shared" si="38"/>
        <v>0</v>
      </c>
      <c r="GB45">
        <f t="shared" si="39"/>
        <v>0</v>
      </c>
      <c r="GC45">
        <f t="shared" si="137"/>
        <v>0</v>
      </c>
      <c r="GD45">
        <f t="shared" si="138"/>
        <v>0</v>
      </c>
      <c r="GE45" t="b">
        <f t="shared" si="139"/>
        <v>0</v>
      </c>
      <c r="GF45" t="e">
        <f t="shared" si="140"/>
        <v>#N/A</v>
      </c>
      <c r="GG45" t="b">
        <f t="shared" si="141"/>
        <v>0</v>
      </c>
      <c r="GH45" t="b">
        <f t="shared" si="142"/>
        <v>0</v>
      </c>
      <c r="GJ45">
        <v>34</v>
      </c>
      <c r="GK45">
        <f t="shared" si="41"/>
        <v>0</v>
      </c>
      <c r="GL45">
        <f t="shared" si="42"/>
        <v>0</v>
      </c>
      <c r="GM45">
        <f t="shared" si="143"/>
        <v>0</v>
      </c>
      <c r="GN45">
        <f t="shared" si="144"/>
        <v>0</v>
      </c>
      <c r="GO45" t="b">
        <f t="shared" si="145"/>
        <v>0</v>
      </c>
      <c r="GP45" t="e">
        <f t="shared" si="146"/>
        <v>#N/A</v>
      </c>
      <c r="GQ45" t="b">
        <f t="shared" si="147"/>
        <v>0</v>
      </c>
      <c r="GR45" t="b">
        <f t="shared" si="148"/>
        <v>0</v>
      </c>
    </row>
    <row r="46" spans="1:200" x14ac:dyDescent="0.25">
      <c r="A46">
        <v>35</v>
      </c>
      <c r="AB46" t="str">
        <f t="shared" si="44"/>
        <v>na</v>
      </c>
      <c r="AC46" t="str">
        <f t="shared" si="45"/>
        <v>na</v>
      </c>
      <c r="AD46" t="str">
        <f t="shared" si="46"/>
        <v>na</v>
      </c>
      <c r="AE46" t="str">
        <f t="shared" si="47"/>
        <v>na</v>
      </c>
      <c r="AF46" t="str">
        <f t="shared" si="48"/>
        <v>na</v>
      </c>
      <c r="AG46" t="str">
        <f t="shared" si="49"/>
        <v>na</v>
      </c>
      <c r="AI46" t="e">
        <f t="shared" si="163"/>
        <v>#N/A</v>
      </c>
      <c r="AJ46" t="e">
        <f t="shared" si="164"/>
        <v>#N/A</v>
      </c>
      <c r="AK46" t="e">
        <f t="shared" si="165"/>
        <v>#N/A</v>
      </c>
      <c r="AL46" t="e">
        <f t="shared" si="166"/>
        <v>#N/A</v>
      </c>
      <c r="AM46" t="e">
        <f t="shared" si="167"/>
        <v>#N/A</v>
      </c>
      <c r="AN46" t="e">
        <f t="shared" si="168"/>
        <v>#N/A</v>
      </c>
      <c r="AY46">
        <f t="shared" si="13"/>
        <v>0</v>
      </c>
      <c r="AZ46">
        <v>35</v>
      </c>
      <c r="BA46">
        <f t="shared" si="50"/>
        <v>0</v>
      </c>
      <c r="BB46">
        <f t="shared" si="51"/>
        <v>0</v>
      </c>
      <c r="BC46">
        <f t="shared" si="52"/>
        <v>0</v>
      </c>
      <c r="BD46">
        <f t="shared" si="53"/>
        <v>0</v>
      </c>
      <c r="BE46" t="b">
        <f t="shared" si="54"/>
        <v>0</v>
      </c>
      <c r="BF46" t="e">
        <f t="shared" si="55"/>
        <v>#N/A</v>
      </c>
      <c r="BG46" t="b">
        <f t="shared" si="56"/>
        <v>0</v>
      </c>
      <c r="BH46" t="b">
        <f t="shared" si="57"/>
        <v>0</v>
      </c>
      <c r="BJ46">
        <v>35</v>
      </c>
      <c r="BK46">
        <f t="shared" si="58"/>
        <v>0</v>
      </c>
      <c r="BL46">
        <f t="shared" si="59"/>
        <v>0</v>
      </c>
      <c r="BM46">
        <f t="shared" si="150"/>
        <v>0</v>
      </c>
      <c r="BN46">
        <f t="shared" si="156"/>
        <v>0</v>
      </c>
      <c r="BO46" t="b">
        <f t="shared" si="151"/>
        <v>0</v>
      </c>
      <c r="BP46" t="e">
        <f t="shared" si="152"/>
        <v>#N/A</v>
      </c>
      <c r="BQ46" t="b">
        <f t="shared" si="153"/>
        <v>0</v>
      </c>
      <c r="BR46" t="b">
        <f t="shared" si="154"/>
        <v>0</v>
      </c>
      <c r="BT46">
        <v>35</v>
      </c>
      <c r="BU46">
        <f t="shared" si="61"/>
        <v>0</v>
      </c>
      <c r="BV46">
        <f t="shared" si="16"/>
        <v>0</v>
      </c>
      <c r="BW46">
        <f t="shared" si="155"/>
        <v>0</v>
      </c>
      <c r="BX46">
        <f t="shared" si="62"/>
        <v>0</v>
      </c>
      <c r="BY46" t="b">
        <f t="shared" si="63"/>
        <v>0</v>
      </c>
      <c r="BZ46" t="e">
        <f t="shared" si="64"/>
        <v>#N/A</v>
      </c>
      <c r="CA46" t="b">
        <f t="shared" si="65"/>
        <v>0</v>
      </c>
      <c r="CB46" t="b">
        <f t="shared" si="66"/>
        <v>0</v>
      </c>
      <c r="CD46">
        <v>35</v>
      </c>
      <c r="CE46">
        <f t="shared" si="67"/>
        <v>0</v>
      </c>
      <c r="CF46">
        <f t="shared" si="18"/>
        <v>0</v>
      </c>
      <c r="CG46">
        <f t="shared" si="68"/>
        <v>0</v>
      </c>
      <c r="CH46">
        <f t="shared" si="69"/>
        <v>0</v>
      </c>
      <c r="CI46" t="b">
        <f t="shared" si="70"/>
        <v>0</v>
      </c>
      <c r="CJ46" t="e">
        <f t="shared" si="71"/>
        <v>#N/A</v>
      </c>
      <c r="CK46" t="b">
        <f t="shared" si="72"/>
        <v>0</v>
      </c>
      <c r="CL46" t="b">
        <f t="shared" si="73"/>
        <v>0</v>
      </c>
      <c r="CN46">
        <v>35</v>
      </c>
      <c r="CO46">
        <f t="shared" si="74"/>
        <v>0</v>
      </c>
      <c r="CP46">
        <f t="shared" si="20"/>
        <v>0</v>
      </c>
      <c r="CQ46">
        <f t="shared" si="75"/>
        <v>0</v>
      </c>
      <c r="CR46">
        <f t="shared" si="76"/>
        <v>0</v>
      </c>
      <c r="CS46" t="b">
        <f t="shared" si="77"/>
        <v>0</v>
      </c>
      <c r="CT46" t="e">
        <f t="shared" si="78"/>
        <v>#N/A</v>
      </c>
      <c r="CU46" t="b">
        <f t="shared" si="79"/>
        <v>0</v>
      </c>
      <c r="CV46" t="b">
        <f t="shared" si="80"/>
        <v>0</v>
      </c>
      <c r="CX46">
        <v>35</v>
      </c>
      <c r="CY46">
        <f t="shared" si="81"/>
        <v>0</v>
      </c>
      <c r="CZ46">
        <f t="shared" si="82"/>
        <v>0</v>
      </c>
      <c r="DA46">
        <f t="shared" si="83"/>
        <v>0</v>
      </c>
      <c r="DB46">
        <f t="shared" si="84"/>
        <v>0</v>
      </c>
      <c r="DC46" t="b">
        <f t="shared" si="85"/>
        <v>0</v>
      </c>
      <c r="DD46" t="e">
        <f t="shared" si="86"/>
        <v>#N/A</v>
      </c>
      <c r="DE46" t="b">
        <f t="shared" si="87"/>
        <v>0</v>
      </c>
      <c r="DF46" t="b">
        <f t="shared" si="88"/>
        <v>0</v>
      </c>
      <c r="DH46">
        <v>35</v>
      </c>
      <c r="DI46">
        <f t="shared" si="89"/>
        <v>0</v>
      </c>
      <c r="DJ46">
        <f t="shared" si="23"/>
        <v>0</v>
      </c>
      <c r="DK46">
        <f t="shared" si="90"/>
        <v>0</v>
      </c>
      <c r="DL46">
        <f t="shared" si="91"/>
        <v>0</v>
      </c>
      <c r="DM46" t="b">
        <f t="shared" si="92"/>
        <v>0</v>
      </c>
      <c r="DN46" t="e">
        <f t="shared" si="93"/>
        <v>#N/A</v>
      </c>
      <c r="DO46" t="b">
        <f t="shared" si="94"/>
        <v>0</v>
      </c>
      <c r="DP46" t="b">
        <f t="shared" si="95"/>
        <v>0</v>
      </c>
      <c r="DR46">
        <v>35</v>
      </c>
      <c r="DS46">
        <f t="shared" si="96"/>
        <v>0</v>
      </c>
      <c r="DT46">
        <f t="shared" si="25"/>
        <v>0</v>
      </c>
      <c r="DU46">
        <f t="shared" si="97"/>
        <v>0</v>
      </c>
      <c r="DV46">
        <f t="shared" si="98"/>
        <v>0</v>
      </c>
      <c r="DW46" t="b">
        <f t="shared" si="99"/>
        <v>0</v>
      </c>
      <c r="DX46" t="e">
        <f t="shared" si="100"/>
        <v>#N/A</v>
      </c>
      <c r="DY46" t="b">
        <f t="shared" si="101"/>
        <v>0</v>
      </c>
      <c r="DZ46" t="b">
        <f t="shared" si="102"/>
        <v>0</v>
      </c>
      <c r="EB46">
        <v>35</v>
      </c>
      <c r="EC46">
        <f t="shared" si="103"/>
        <v>0</v>
      </c>
      <c r="ED46">
        <f t="shared" si="27"/>
        <v>0</v>
      </c>
      <c r="EE46">
        <f t="shared" si="104"/>
        <v>0</v>
      </c>
      <c r="EF46">
        <f t="shared" si="105"/>
        <v>0</v>
      </c>
      <c r="EG46" t="b">
        <f t="shared" si="106"/>
        <v>0</v>
      </c>
      <c r="EH46" t="e">
        <f t="shared" si="107"/>
        <v>#N/A</v>
      </c>
      <c r="EI46" t="b">
        <f t="shared" si="108"/>
        <v>0</v>
      </c>
      <c r="EJ46" t="b">
        <f t="shared" si="109"/>
        <v>0</v>
      </c>
      <c r="EL46">
        <v>35</v>
      </c>
      <c r="EM46">
        <f t="shared" si="110"/>
        <v>0</v>
      </c>
      <c r="EN46">
        <f t="shared" si="29"/>
        <v>0</v>
      </c>
      <c r="EO46">
        <f t="shared" si="111"/>
        <v>0</v>
      </c>
      <c r="EP46">
        <f t="shared" si="112"/>
        <v>0</v>
      </c>
      <c r="EQ46" t="b">
        <f t="shared" si="113"/>
        <v>0</v>
      </c>
      <c r="ER46" t="e">
        <f t="shared" si="114"/>
        <v>#N/A</v>
      </c>
      <c r="ES46" t="b">
        <f t="shared" si="115"/>
        <v>0</v>
      </c>
      <c r="ET46" t="b">
        <f t="shared" si="116"/>
        <v>0</v>
      </c>
      <c r="EV46">
        <v>35</v>
      </c>
      <c r="EW46">
        <f t="shared" si="117"/>
        <v>0</v>
      </c>
      <c r="EX46">
        <f t="shared" si="31"/>
        <v>0</v>
      </c>
      <c r="EY46">
        <f t="shared" si="118"/>
        <v>0</v>
      </c>
      <c r="EZ46">
        <f t="shared" si="119"/>
        <v>0</v>
      </c>
      <c r="FA46" t="b">
        <f t="shared" si="120"/>
        <v>0</v>
      </c>
      <c r="FB46" t="e">
        <f t="shared" si="121"/>
        <v>#N/A</v>
      </c>
      <c r="FC46" t="b">
        <f t="shared" si="122"/>
        <v>0</v>
      </c>
      <c r="FD46" t="b">
        <f t="shared" si="123"/>
        <v>0</v>
      </c>
      <c r="FF46">
        <v>35</v>
      </c>
      <c r="FG46">
        <f t="shared" si="124"/>
        <v>0</v>
      </c>
      <c r="FH46">
        <f t="shared" si="33"/>
        <v>0</v>
      </c>
      <c r="FI46">
        <f t="shared" si="125"/>
        <v>0</v>
      </c>
      <c r="FJ46">
        <f t="shared" si="126"/>
        <v>0</v>
      </c>
      <c r="FK46" t="b">
        <f t="shared" si="127"/>
        <v>0</v>
      </c>
      <c r="FL46" t="e">
        <f t="shared" si="128"/>
        <v>#N/A</v>
      </c>
      <c r="FM46" t="b">
        <f t="shared" si="129"/>
        <v>0</v>
      </c>
      <c r="FN46" t="b">
        <f t="shared" si="130"/>
        <v>0</v>
      </c>
      <c r="FP46">
        <v>35</v>
      </c>
      <c r="FQ46">
        <f t="shared" si="35"/>
        <v>0</v>
      </c>
      <c r="FR46">
        <f t="shared" si="36"/>
        <v>0</v>
      </c>
      <c r="FS46">
        <f t="shared" si="131"/>
        <v>0</v>
      </c>
      <c r="FT46">
        <f t="shared" si="132"/>
        <v>0</v>
      </c>
      <c r="FU46" t="b">
        <f t="shared" si="133"/>
        <v>0</v>
      </c>
      <c r="FV46" t="e">
        <f t="shared" si="134"/>
        <v>#N/A</v>
      </c>
      <c r="FW46" t="b">
        <f t="shared" si="135"/>
        <v>0</v>
      </c>
      <c r="FX46" t="b">
        <f t="shared" si="136"/>
        <v>0</v>
      </c>
      <c r="FZ46">
        <v>35</v>
      </c>
      <c r="GA46">
        <f t="shared" si="38"/>
        <v>0</v>
      </c>
      <c r="GB46">
        <f t="shared" si="39"/>
        <v>0</v>
      </c>
      <c r="GC46">
        <f t="shared" si="137"/>
        <v>0</v>
      </c>
      <c r="GD46">
        <f t="shared" si="138"/>
        <v>0</v>
      </c>
      <c r="GE46" t="b">
        <f t="shared" si="139"/>
        <v>0</v>
      </c>
      <c r="GF46" t="e">
        <f t="shared" si="140"/>
        <v>#N/A</v>
      </c>
      <c r="GG46" t="b">
        <f t="shared" si="141"/>
        <v>0</v>
      </c>
      <c r="GH46" t="b">
        <f t="shared" si="142"/>
        <v>0</v>
      </c>
      <c r="GJ46">
        <v>35</v>
      </c>
      <c r="GK46">
        <f t="shared" si="41"/>
        <v>0</v>
      </c>
      <c r="GL46">
        <f t="shared" si="42"/>
        <v>0</v>
      </c>
      <c r="GM46">
        <f t="shared" si="143"/>
        <v>0</v>
      </c>
      <c r="GN46">
        <f t="shared" si="144"/>
        <v>0</v>
      </c>
      <c r="GO46" t="b">
        <f t="shared" si="145"/>
        <v>0</v>
      </c>
      <c r="GP46" t="e">
        <f t="shared" si="146"/>
        <v>#N/A</v>
      </c>
      <c r="GQ46" t="b">
        <f t="shared" si="147"/>
        <v>0</v>
      </c>
      <c r="GR46" t="b">
        <f t="shared" si="148"/>
        <v>0</v>
      </c>
    </row>
    <row r="47" spans="1:200" x14ac:dyDescent="0.25">
      <c r="A47">
        <v>36</v>
      </c>
      <c r="AB47" t="str">
        <f t="shared" si="44"/>
        <v>na</v>
      </c>
      <c r="AC47" t="str">
        <f t="shared" si="45"/>
        <v>na</v>
      </c>
      <c r="AD47" t="str">
        <f t="shared" si="46"/>
        <v>na</v>
      </c>
      <c r="AE47" t="str">
        <f t="shared" si="47"/>
        <v>na</v>
      </c>
      <c r="AF47" t="str">
        <f t="shared" si="48"/>
        <v>na</v>
      </c>
      <c r="AG47" t="str">
        <f t="shared" si="49"/>
        <v>na</v>
      </c>
      <c r="AI47" t="e">
        <f t="shared" si="163"/>
        <v>#N/A</v>
      </c>
      <c r="AJ47" t="e">
        <f t="shared" si="164"/>
        <v>#N/A</v>
      </c>
      <c r="AK47" t="e">
        <f t="shared" si="165"/>
        <v>#N/A</v>
      </c>
      <c r="AL47" t="e">
        <f t="shared" si="166"/>
        <v>#N/A</v>
      </c>
      <c r="AM47" t="e">
        <f t="shared" si="167"/>
        <v>#N/A</v>
      </c>
      <c r="AN47" t="e">
        <f t="shared" si="168"/>
        <v>#N/A</v>
      </c>
      <c r="AY47">
        <f t="shared" si="13"/>
        <v>0</v>
      </c>
      <c r="AZ47">
        <v>36</v>
      </c>
      <c r="BA47">
        <f t="shared" si="50"/>
        <v>0</v>
      </c>
      <c r="BB47">
        <f t="shared" si="51"/>
        <v>0</v>
      </c>
      <c r="BC47">
        <f t="shared" si="52"/>
        <v>0</v>
      </c>
      <c r="BD47">
        <f t="shared" si="53"/>
        <v>0</v>
      </c>
      <c r="BE47" t="b">
        <f t="shared" si="54"/>
        <v>0</v>
      </c>
      <c r="BF47" t="e">
        <f t="shared" si="55"/>
        <v>#N/A</v>
      </c>
      <c r="BG47" t="b">
        <f t="shared" si="56"/>
        <v>0</v>
      </c>
      <c r="BH47" t="b">
        <f t="shared" si="57"/>
        <v>0</v>
      </c>
      <c r="BJ47">
        <v>36</v>
      </c>
      <c r="BK47">
        <f t="shared" si="58"/>
        <v>0</v>
      </c>
      <c r="BL47">
        <f t="shared" si="59"/>
        <v>0</v>
      </c>
      <c r="BM47">
        <f t="shared" si="150"/>
        <v>0</v>
      </c>
      <c r="BN47">
        <f t="shared" si="156"/>
        <v>0</v>
      </c>
      <c r="BO47" t="b">
        <f t="shared" si="151"/>
        <v>0</v>
      </c>
      <c r="BP47" t="e">
        <f t="shared" si="152"/>
        <v>#N/A</v>
      </c>
      <c r="BQ47" t="b">
        <f t="shared" si="153"/>
        <v>0</v>
      </c>
      <c r="BR47" t="b">
        <f t="shared" si="154"/>
        <v>0</v>
      </c>
      <c r="BT47">
        <v>36</v>
      </c>
      <c r="BU47">
        <f t="shared" si="61"/>
        <v>0</v>
      </c>
      <c r="BV47">
        <f t="shared" si="16"/>
        <v>0</v>
      </c>
      <c r="BW47">
        <f t="shared" si="155"/>
        <v>0</v>
      </c>
      <c r="BX47">
        <f t="shared" si="62"/>
        <v>0</v>
      </c>
      <c r="BY47" t="b">
        <f t="shared" si="63"/>
        <v>0</v>
      </c>
      <c r="BZ47" t="e">
        <f t="shared" si="64"/>
        <v>#N/A</v>
      </c>
      <c r="CA47" t="b">
        <f t="shared" si="65"/>
        <v>0</v>
      </c>
      <c r="CB47" t="b">
        <f t="shared" si="66"/>
        <v>0</v>
      </c>
      <c r="CD47">
        <v>36</v>
      </c>
      <c r="CE47">
        <f t="shared" si="67"/>
        <v>0</v>
      </c>
      <c r="CF47">
        <f t="shared" si="18"/>
        <v>0</v>
      </c>
      <c r="CG47">
        <f t="shared" si="68"/>
        <v>0</v>
      </c>
      <c r="CH47">
        <f t="shared" si="69"/>
        <v>0</v>
      </c>
      <c r="CI47" t="b">
        <f t="shared" si="70"/>
        <v>0</v>
      </c>
      <c r="CJ47" t="e">
        <f t="shared" si="71"/>
        <v>#N/A</v>
      </c>
      <c r="CK47" t="b">
        <f t="shared" si="72"/>
        <v>0</v>
      </c>
      <c r="CL47" t="b">
        <f t="shared" si="73"/>
        <v>0</v>
      </c>
      <c r="CN47">
        <v>36</v>
      </c>
      <c r="CO47">
        <f t="shared" si="74"/>
        <v>0</v>
      </c>
      <c r="CP47">
        <f t="shared" si="20"/>
        <v>0</v>
      </c>
      <c r="CQ47">
        <f t="shared" si="75"/>
        <v>0</v>
      </c>
      <c r="CR47">
        <f t="shared" si="76"/>
        <v>0</v>
      </c>
      <c r="CS47" t="b">
        <f t="shared" si="77"/>
        <v>0</v>
      </c>
      <c r="CT47" t="e">
        <f t="shared" si="78"/>
        <v>#N/A</v>
      </c>
      <c r="CU47" t="b">
        <f t="shared" si="79"/>
        <v>0</v>
      </c>
      <c r="CV47" t="b">
        <f t="shared" si="80"/>
        <v>0</v>
      </c>
      <c r="CX47">
        <v>36</v>
      </c>
      <c r="CY47">
        <f t="shared" si="81"/>
        <v>0</v>
      </c>
      <c r="CZ47">
        <f t="shared" si="82"/>
        <v>0</v>
      </c>
      <c r="DA47">
        <f t="shared" si="83"/>
        <v>0</v>
      </c>
      <c r="DB47">
        <f t="shared" si="84"/>
        <v>0</v>
      </c>
      <c r="DC47" t="b">
        <f t="shared" si="85"/>
        <v>0</v>
      </c>
      <c r="DD47" t="e">
        <f t="shared" si="86"/>
        <v>#N/A</v>
      </c>
      <c r="DE47" t="b">
        <f t="shared" si="87"/>
        <v>0</v>
      </c>
      <c r="DF47" t="b">
        <f t="shared" si="88"/>
        <v>0</v>
      </c>
      <c r="DH47">
        <v>36</v>
      </c>
      <c r="DI47">
        <f t="shared" si="89"/>
        <v>0</v>
      </c>
      <c r="DJ47">
        <f t="shared" si="23"/>
        <v>0</v>
      </c>
      <c r="DK47">
        <f t="shared" si="90"/>
        <v>0</v>
      </c>
      <c r="DL47">
        <f t="shared" si="91"/>
        <v>0</v>
      </c>
      <c r="DM47" t="b">
        <f t="shared" si="92"/>
        <v>0</v>
      </c>
      <c r="DN47" t="e">
        <f t="shared" si="93"/>
        <v>#N/A</v>
      </c>
      <c r="DO47" t="b">
        <f t="shared" si="94"/>
        <v>0</v>
      </c>
      <c r="DP47" t="b">
        <f t="shared" si="95"/>
        <v>0</v>
      </c>
      <c r="DR47">
        <v>36</v>
      </c>
      <c r="DS47">
        <f t="shared" si="96"/>
        <v>0</v>
      </c>
      <c r="DT47">
        <f t="shared" si="25"/>
        <v>0</v>
      </c>
      <c r="DU47">
        <f t="shared" si="97"/>
        <v>0</v>
      </c>
      <c r="DV47">
        <f t="shared" si="98"/>
        <v>0</v>
      </c>
      <c r="DW47" t="b">
        <f t="shared" si="99"/>
        <v>0</v>
      </c>
      <c r="DX47" t="e">
        <f t="shared" si="100"/>
        <v>#N/A</v>
      </c>
      <c r="DY47" t="b">
        <f t="shared" si="101"/>
        <v>0</v>
      </c>
      <c r="DZ47" t="b">
        <f t="shared" si="102"/>
        <v>0</v>
      </c>
      <c r="EB47">
        <v>36</v>
      </c>
      <c r="EC47">
        <f t="shared" si="103"/>
        <v>0</v>
      </c>
      <c r="ED47">
        <f t="shared" si="27"/>
        <v>0</v>
      </c>
      <c r="EE47">
        <f t="shared" si="104"/>
        <v>0</v>
      </c>
      <c r="EF47">
        <f t="shared" si="105"/>
        <v>0</v>
      </c>
      <c r="EG47" t="b">
        <f t="shared" si="106"/>
        <v>0</v>
      </c>
      <c r="EH47" t="e">
        <f t="shared" si="107"/>
        <v>#N/A</v>
      </c>
      <c r="EI47" t="b">
        <f t="shared" si="108"/>
        <v>0</v>
      </c>
      <c r="EJ47" t="b">
        <f t="shared" si="109"/>
        <v>0</v>
      </c>
      <c r="EL47">
        <v>36</v>
      </c>
      <c r="EM47">
        <f t="shared" si="110"/>
        <v>0</v>
      </c>
      <c r="EN47">
        <f t="shared" si="29"/>
        <v>0</v>
      </c>
      <c r="EO47">
        <f t="shared" si="111"/>
        <v>0</v>
      </c>
      <c r="EP47">
        <f t="shared" si="112"/>
        <v>0</v>
      </c>
      <c r="EQ47" t="b">
        <f t="shared" si="113"/>
        <v>0</v>
      </c>
      <c r="ER47" t="e">
        <f t="shared" si="114"/>
        <v>#N/A</v>
      </c>
      <c r="ES47" t="b">
        <f t="shared" si="115"/>
        <v>0</v>
      </c>
      <c r="ET47" t="b">
        <f t="shared" si="116"/>
        <v>0</v>
      </c>
      <c r="EV47">
        <v>36</v>
      </c>
      <c r="EW47">
        <f t="shared" si="117"/>
        <v>0</v>
      </c>
      <c r="EX47">
        <f t="shared" si="31"/>
        <v>0</v>
      </c>
      <c r="EY47">
        <f t="shared" si="118"/>
        <v>0</v>
      </c>
      <c r="EZ47">
        <f t="shared" si="119"/>
        <v>0</v>
      </c>
      <c r="FA47" t="b">
        <f t="shared" si="120"/>
        <v>0</v>
      </c>
      <c r="FB47" t="e">
        <f t="shared" si="121"/>
        <v>#N/A</v>
      </c>
      <c r="FC47" t="b">
        <f t="shared" si="122"/>
        <v>0</v>
      </c>
      <c r="FD47" t="b">
        <f t="shared" si="123"/>
        <v>0</v>
      </c>
      <c r="FF47">
        <v>36</v>
      </c>
      <c r="FG47">
        <f t="shared" si="124"/>
        <v>0</v>
      </c>
      <c r="FH47">
        <f t="shared" si="33"/>
        <v>0</v>
      </c>
      <c r="FI47">
        <f t="shared" si="125"/>
        <v>0</v>
      </c>
      <c r="FJ47">
        <f t="shared" si="126"/>
        <v>0</v>
      </c>
      <c r="FK47" t="b">
        <f t="shared" si="127"/>
        <v>0</v>
      </c>
      <c r="FL47" t="e">
        <f t="shared" si="128"/>
        <v>#N/A</v>
      </c>
      <c r="FM47" t="b">
        <f t="shared" si="129"/>
        <v>0</v>
      </c>
      <c r="FN47" t="b">
        <f t="shared" si="130"/>
        <v>0</v>
      </c>
      <c r="FP47">
        <v>36</v>
      </c>
      <c r="FQ47">
        <f t="shared" si="35"/>
        <v>0</v>
      </c>
      <c r="FR47">
        <f t="shared" si="36"/>
        <v>0</v>
      </c>
      <c r="FS47">
        <f t="shared" si="131"/>
        <v>0</v>
      </c>
      <c r="FT47">
        <f t="shared" si="132"/>
        <v>0</v>
      </c>
      <c r="FU47" t="b">
        <f t="shared" si="133"/>
        <v>0</v>
      </c>
      <c r="FV47" t="e">
        <f t="shared" si="134"/>
        <v>#N/A</v>
      </c>
      <c r="FW47" t="b">
        <f t="shared" si="135"/>
        <v>0</v>
      </c>
      <c r="FX47" t="b">
        <f t="shared" si="136"/>
        <v>0</v>
      </c>
      <c r="FZ47">
        <v>36</v>
      </c>
      <c r="GA47">
        <f t="shared" si="38"/>
        <v>0</v>
      </c>
      <c r="GB47">
        <f t="shared" si="39"/>
        <v>0</v>
      </c>
      <c r="GC47">
        <f t="shared" si="137"/>
        <v>0</v>
      </c>
      <c r="GD47">
        <f t="shared" si="138"/>
        <v>0</v>
      </c>
      <c r="GE47" t="b">
        <f t="shared" si="139"/>
        <v>0</v>
      </c>
      <c r="GF47" t="e">
        <f t="shared" si="140"/>
        <v>#N/A</v>
      </c>
      <c r="GG47" t="b">
        <f t="shared" si="141"/>
        <v>0</v>
      </c>
      <c r="GH47" t="b">
        <f t="shared" si="142"/>
        <v>0</v>
      </c>
      <c r="GJ47">
        <v>36</v>
      </c>
      <c r="GK47">
        <f t="shared" si="41"/>
        <v>0</v>
      </c>
      <c r="GL47">
        <f t="shared" si="42"/>
        <v>0</v>
      </c>
      <c r="GM47">
        <f t="shared" si="143"/>
        <v>0</v>
      </c>
      <c r="GN47">
        <f t="shared" si="144"/>
        <v>0</v>
      </c>
      <c r="GO47" t="b">
        <f t="shared" si="145"/>
        <v>0</v>
      </c>
      <c r="GP47" t="e">
        <f t="shared" si="146"/>
        <v>#N/A</v>
      </c>
      <c r="GQ47" t="b">
        <f t="shared" si="147"/>
        <v>0</v>
      </c>
      <c r="GR47" t="b">
        <f t="shared" si="148"/>
        <v>0</v>
      </c>
    </row>
    <row r="48" spans="1:200" x14ac:dyDescent="0.25">
      <c r="A48">
        <v>37</v>
      </c>
      <c r="AB48" t="str">
        <f t="shared" si="44"/>
        <v>na</v>
      </c>
      <c r="AC48" t="str">
        <f t="shared" si="45"/>
        <v>na</v>
      </c>
      <c r="AD48" t="str">
        <f t="shared" si="46"/>
        <v>na</v>
      </c>
      <c r="AE48" t="str">
        <f t="shared" si="47"/>
        <v>na</v>
      </c>
      <c r="AF48" t="str">
        <f t="shared" si="48"/>
        <v>na</v>
      </c>
      <c r="AG48" t="str">
        <f t="shared" si="49"/>
        <v>na</v>
      </c>
      <c r="AI48" t="e">
        <f t="shared" si="163"/>
        <v>#N/A</v>
      </c>
      <c r="AJ48" t="e">
        <f t="shared" si="164"/>
        <v>#N/A</v>
      </c>
      <c r="AK48" t="e">
        <f t="shared" si="165"/>
        <v>#N/A</v>
      </c>
      <c r="AL48" t="e">
        <f t="shared" si="166"/>
        <v>#N/A</v>
      </c>
      <c r="AM48" t="e">
        <f t="shared" si="167"/>
        <v>#N/A</v>
      </c>
      <c r="AN48" t="e">
        <f t="shared" si="168"/>
        <v>#N/A</v>
      </c>
      <c r="AY48">
        <f t="shared" si="13"/>
        <v>0</v>
      </c>
      <c r="AZ48">
        <v>37</v>
      </c>
      <c r="BA48">
        <f t="shared" si="50"/>
        <v>0</v>
      </c>
      <c r="BB48">
        <f t="shared" si="51"/>
        <v>0</v>
      </c>
      <c r="BC48">
        <f t="shared" si="52"/>
        <v>0</v>
      </c>
      <c r="BD48">
        <f t="shared" si="53"/>
        <v>0</v>
      </c>
      <c r="BE48" t="b">
        <f t="shared" si="54"/>
        <v>0</v>
      </c>
      <c r="BF48" t="e">
        <f t="shared" si="55"/>
        <v>#N/A</v>
      </c>
      <c r="BG48" t="b">
        <f t="shared" si="56"/>
        <v>0</v>
      </c>
      <c r="BH48" t="b">
        <f t="shared" si="57"/>
        <v>0</v>
      </c>
      <c r="BJ48">
        <v>37</v>
      </c>
      <c r="BK48">
        <f t="shared" si="58"/>
        <v>0</v>
      </c>
      <c r="BL48">
        <f t="shared" si="59"/>
        <v>0</v>
      </c>
      <c r="BM48">
        <f t="shared" si="150"/>
        <v>0</v>
      </c>
      <c r="BN48">
        <f t="shared" si="156"/>
        <v>0</v>
      </c>
      <c r="BO48" t="b">
        <f t="shared" si="151"/>
        <v>0</v>
      </c>
      <c r="BP48" t="e">
        <f t="shared" si="152"/>
        <v>#N/A</v>
      </c>
      <c r="BQ48" t="b">
        <f t="shared" si="153"/>
        <v>0</v>
      </c>
      <c r="BR48" t="b">
        <f t="shared" si="154"/>
        <v>0</v>
      </c>
      <c r="BT48">
        <v>37</v>
      </c>
      <c r="BU48">
        <f t="shared" si="61"/>
        <v>0</v>
      </c>
      <c r="BV48">
        <f t="shared" si="16"/>
        <v>0</v>
      </c>
      <c r="BW48">
        <f t="shared" si="155"/>
        <v>0</v>
      </c>
      <c r="BX48">
        <f t="shared" si="62"/>
        <v>0</v>
      </c>
      <c r="BY48" t="b">
        <f t="shared" si="63"/>
        <v>0</v>
      </c>
      <c r="BZ48" t="e">
        <f t="shared" si="64"/>
        <v>#N/A</v>
      </c>
      <c r="CA48" t="b">
        <f t="shared" si="65"/>
        <v>0</v>
      </c>
      <c r="CB48" t="b">
        <f t="shared" si="66"/>
        <v>0</v>
      </c>
      <c r="CD48">
        <v>37</v>
      </c>
      <c r="CE48">
        <f t="shared" si="67"/>
        <v>0</v>
      </c>
      <c r="CF48">
        <f t="shared" si="18"/>
        <v>0</v>
      </c>
      <c r="CG48">
        <f t="shared" si="68"/>
        <v>0</v>
      </c>
      <c r="CH48">
        <f t="shared" si="69"/>
        <v>0</v>
      </c>
      <c r="CI48" t="b">
        <f t="shared" si="70"/>
        <v>0</v>
      </c>
      <c r="CJ48" t="e">
        <f t="shared" si="71"/>
        <v>#N/A</v>
      </c>
      <c r="CK48" t="b">
        <f t="shared" si="72"/>
        <v>0</v>
      </c>
      <c r="CL48" t="b">
        <f t="shared" si="73"/>
        <v>0</v>
      </c>
      <c r="CN48">
        <v>37</v>
      </c>
      <c r="CO48">
        <f t="shared" si="74"/>
        <v>0</v>
      </c>
      <c r="CP48">
        <f t="shared" si="20"/>
        <v>0</v>
      </c>
      <c r="CQ48">
        <f t="shared" si="75"/>
        <v>0</v>
      </c>
      <c r="CR48">
        <f t="shared" si="76"/>
        <v>0</v>
      </c>
      <c r="CS48" t="b">
        <f t="shared" si="77"/>
        <v>0</v>
      </c>
      <c r="CT48" t="e">
        <f t="shared" si="78"/>
        <v>#N/A</v>
      </c>
      <c r="CU48" t="b">
        <f t="shared" si="79"/>
        <v>0</v>
      </c>
      <c r="CV48" t="b">
        <f t="shared" si="80"/>
        <v>0</v>
      </c>
      <c r="CX48">
        <v>37</v>
      </c>
      <c r="CY48">
        <f t="shared" si="81"/>
        <v>0</v>
      </c>
      <c r="CZ48">
        <f t="shared" si="82"/>
        <v>0</v>
      </c>
      <c r="DA48">
        <f t="shared" si="83"/>
        <v>0</v>
      </c>
      <c r="DB48">
        <f t="shared" si="84"/>
        <v>0</v>
      </c>
      <c r="DC48" t="b">
        <f t="shared" si="85"/>
        <v>0</v>
      </c>
      <c r="DD48" t="e">
        <f t="shared" si="86"/>
        <v>#N/A</v>
      </c>
      <c r="DE48" t="b">
        <f t="shared" si="87"/>
        <v>0</v>
      </c>
      <c r="DF48" t="b">
        <f t="shared" si="88"/>
        <v>0</v>
      </c>
      <c r="DH48">
        <v>37</v>
      </c>
      <c r="DI48">
        <f t="shared" si="89"/>
        <v>0</v>
      </c>
      <c r="DJ48">
        <f t="shared" si="23"/>
        <v>0</v>
      </c>
      <c r="DK48">
        <f t="shared" si="90"/>
        <v>0</v>
      </c>
      <c r="DL48">
        <f t="shared" si="91"/>
        <v>0</v>
      </c>
      <c r="DM48" t="b">
        <f t="shared" si="92"/>
        <v>0</v>
      </c>
      <c r="DN48" t="e">
        <f t="shared" si="93"/>
        <v>#N/A</v>
      </c>
      <c r="DO48" t="b">
        <f t="shared" si="94"/>
        <v>0</v>
      </c>
      <c r="DP48" t="b">
        <f t="shared" si="95"/>
        <v>0</v>
      </c>
      <c r="DR48">
        <v>37</v>
      </c>
      <c r="DS48">
        <f t="shared" si="96"/>
        <v>0</v>
      </c>
      <c r="DT48">
        <f t="shared" si="25"/>
        <v>0</v>
      </c>
      <c r="DU48">
        <f t="shared" si="97"/>
        <v>0</v>
      </c>
      <c r="DV48">
        <f t="shared" si="98"/>
        <v>0</v>
      </c>
      <c r="DW48" t="b">
        <f t="shared" si="99"/>
        <v>0</v>
      </c>
      <c r="DX48" t="e">
        <f t="shared" si="100"/>
        <v>#N/A</v>
      </c>
      <c r="DY48" t="b">
        <f t="shared" si="101"/>
        <v>0</v>
      </c>
      <c r="DZ48" t="b">
        <f t="shared" si="102"/>
        <v>0</v>
      </c>
      <c r="EB48">
        <v>37</v>
      </c>
      <c r="EC48">
        <f t="shared" si="103"/>
        <v>0</v>
      </c>
      <c r="ED48">
        <f t="shared" si="27"/>
        <v>0</v>
      </c>
      <c r="EE48">
        <f t="shared" si="104"/>
        <v>0</v>
      </c>
      <c r="EF48">
        <f t="shared" si="105"/>
        <v>0</v>
      </c>
      <c r="EG48" t="b">
        <f t="shared" si="106"/>
        <v>0</v>
      </c>
      <c r="EH48" t="e">
        <f t="shared" si="107"/>
        <v>#N/A</v>
      </c>
      <c r="EI48" t="b">
        <f t="shared" si="108"/>
        <v>0</v>
      </c>
      <c r="EJ48" t="b">
        <f t="shared" si="109"/>
        <v>0</v>
      </c>
      <c r="EL48">
        <v>37</v>
      </c>
      <c r="EM48">
        <f t="shared" si="110"/>
        <v>0</v>
      </c>
      <c r="EN48">
        <f t="shared" si="29"/>
        <v>0</v>
      </c>
      <c r="EO48">
        <f t="shared" si="111"/>
        <v>0</v>
      </c>
      <c r="EP48">
        <f t="shared" si="112"/>
        <v>0</v>
      </c>
      <c r="EQ48" t="b">
        <f t="shared" si="113"/>
        <v>0</v>
      </c>
      <c r="ER48" t="e">
        <f t="shared" si="114"/>
        <v>#N/A</v>
      </c>
      <c r="ES48" t="b">
        <f t="shared" si="115"/>
        <v>0</v>
      </c>
      <c r="ET48" t="b">
        <f t="shared" si="116"/>
        <v>0</v>
      </c>
      <c r="EV48">
        <v>37</v>
      </c>
      <c r="EW48">
        <f t="shared" si="117"/>
        <v>0</v>
      </c>
      <c r="EX48">
        <f t="shared" si="31"/>
        <v>0</v>
      </c>
      <c r="EY48">
        <f t="shared" si="118"/>
        <v>0</v>
      </c>
      <c r="EZ48">
        <f t="shared" si="119"/>
        <v>0</v>
      </c>
      <c r="FA48" t="b">
        <f t="shared" si="120"/>
        <v>0</v>
      </c>
      <c r="FB48" t="e">
        <f t="shared" si="121"/>
        <v>#N/A</v>
      </c>
      <c r="FC48" t="b">
        <f t="shared" si="122"/>
        <v>0</v>
      </c>
      <c r="FD48" t="b">
        <f t="shared" si="123"/>
        <v>0</v>
      </c>
      <c r="FF48">
        <v>37</v>
      </c>
      <c r="FG48">
        <f t="shared" si="124"/>
        <v>0</v>
      </c>
      <c r="FH48">
        <f t="shared" si="33"/>
        <v>0</v>
      </c>
      <c r="FI48">
        <f t="shared" si="125"/>
        <v>0</v>
      </c>
      <c r="FJ48">
        <f t="shared" si="126"/>
        <v>0</v>
      </c>
      <c r="FK48" t="b">
        <f t="shared" si="127"/>
        <v>0</v>
      </c>
      <c r="FL48" t="e">
        <f t="shared" si="128"/>
        <v>#N/A</v>
      </c>
      <c r="FM48" t="b">
        <f t="shared" si="129"/>
        <v>0</v>
      </c>
      <c r="FN48" t="b">
        <f t="shared" si="130"/>
        <v>0</v>
      </c>
      <c r="FP48">
        <v>37</v>
      </c>
      <c r="FQ48">
        <f t="shared" si="35"/>
        <v>0</v>
      </c>
      <c r="FR48">
        <f t="shared" si="36"/>
        <v>0</v>
      </c>
      <c r="FS48">
        <f t="shared" si="131"/>
        <v>0</v>
      </c>
      <c r="FT48">
        <f t="shared" si="132"/>
        <v>0</v>
      </c>
      <c r="FU48" t="b">
        <f t="shared" si="133"/>
        <v>0</v>
      </c>
      <c r="FV48" t="e">
        <f t="shared" si="134"/>
        <v>#N/A</v>
      </c>
      <c r="FW48" t="b">
        <f t="shared" si="135"/>
        <v>0</v>
      </c>
      <c r="FX48" t="b">
        <f t="shared" si="136"/>
        <v>0</v>
      </c>
      <c r="FZ48">
        <v>37</v>
      </c>
      <c r="GA48">
        <f t="shared" si="38"/>
        <v>0</v>
      </c>
      <c r="GB48">
        <f t="shared" si="39"/>
        <v>0</v>
      </c>
      <c r="GC48">
        <f t="shared" si="137"/>
        <v>0</v>
      </c>
      <c r="GD48">
        <f t="shared" si="138"/>
        <v>0</v>
      </c>
      <c r="GE48" t="b">
        <f t="shared" si="139"/>
        <v>0</v>
      </c>
      <c r="GF48" t="e">
        <f t="shared" si="140"/>
        <v>#N/A</v>
      </c>
      <c r="GG48" t="b">
        <f t="shared" si="141"/>
        <v>0</v>
      </c>
      <c r="GH48" t="b">
        <f t="shared" si="142"/>
        <v>0</v>
      </c>
      <c r="GJ48">
        <v>37</v>
      </c>
      <c r="GK48">
        <f t="shared" si="41"/>
        <v>0</v>
      </c>
      <c r="GL48">
        <f t="shared" si="42"/>
        <v>0</v>
      </c>
      <c r="GM48">
        <f t="shared" si="143"/>
        <v>0</v>
      </c>
      <c r="GN48">
        <f t="shared" si="144"/>
        <v>0</v>
      </c>
      <c r="GO48" t="b">
        <f t="shared" si="145"/>
        <v>0</v>
      </c>
      <c r="GP48" t="e">
        <f t="shared" si="146"/>
        <v>#N/A</v>
      </c>
      <c r="GQ48" t="b">
        <f t="shared" si="147"/>
        <v>0</v>
      </c>
      <c r="GR48" t="b">
        <f t="shared" si="148"/>
        <v>0</v>
      </c>
    </row>
    <row r="49" spans="1:200" x14ac:dyDescent="0.25">
      <c r="A49">
        <v>38</v>
      </c>
      <c r="AB49" t="str">
        <f t="shared" si="44"/>
        <v>na</v>
      </c>
      <c r="AC49" t="str">
        <f t="shared" si="45"/>
        <v>na</v>
      </c>
      <c r="AD49" t="str">
        <f t="shared" si="46"/>
        <v>na</v>
      </c>
      <c r="AE49" t="str">
        <f t="shared" si="47"/>
        <v>na</v>
      </c>
      <c r="AF49" t="str">
        <f t="shared" si="48"/>
        <v>na</v>
      </c>
      <c r="AG49" t="str">
        <f t="shared" si="49"/>
        <v>na</v>
      </c>
      <c r="AI49" t="e">
        <f t="shared" si="163"/>
        <v>#N/A</v>
      </c>
      <c r="AJ49" t="e">
        <f t="shared" si="164"/>
        <v>#N/A</v>
      </c>
      <c r="AK49" t="e">
        <f t="shared" si="165"/>
        <v>#N/A</v>
      </c>
      <c r="AL49" t="e">
        <f t="shared" si="166"/>
        <v>#N/A</v>
      </c>
      <c r="AM49" t="e">
        <f t="shared" si="167"/>
        <v>#N/A</v>
      </c>
      <c r="AN49" t="e">
        <f t="shared" si="168"/>
        <v>#N/A</v>
      </c>
      <c r="AY49">
        <f t="shared" si="13"/>
        <v>0</v>
      </c>
      <c r="AZ49">
        <v>38</v>
      </c>
      <c r="BA49">
        <f t="shared" si="50"/>
        <v>0</v>
      </c>
      <c r="BB49">
        <f t="shared" si="51"/>
        <v>0</v>
      </c>
      <c r="BC49">
        <f t="shared" si="52"/>
        <v>0</v>
      </c>
      <c r="BD49">
        <f t="shared" si="53"/>
        <v>0</v>
      </c>
      <c r="BE49" t="b">
        <f t="shared" si="54"/>
        <v>0</v>
      </c>
      <c r="BF49" t="e">
        <f t="shared" si="55"/>
        <v>#N/A</v>
      </c>
      <c r="BG49" t="b">
        <f t="shared" si="56"/>
        <v>0</v>
      </c>
      <c r="BH49" t="b">
        <f t="shared" si="57"/>
        <v>0</v>
      </c>
      <c r="BJ49">
        <v>38</v>
      </c>
      <c r="BK49">
        <f t="shared" si="58"/>
        <v>0</v>
      </c>
      <c r="BL49">
        <f t="shared" si="59"/>
        <v>0</v>
      </c>
      <c r="BM49">
        <f t="shared" si="150"/>
        <v>0</v>
      </c>
      <c r="BN49">
        <f t="shared" si="156"/>
        <v>0</v>
      </c>
      <c r="BO49" t="b">
        <f t="shared" si="151"/>
        <v>0</v>
      </c>
      <c r="BP49" t="e">
        <f t="shared" si="152"/>
        <v>#N/A</v>
      </c>
      <c r="BQ49" t="b">
        <f t="shared" si="153"/>
        <v>0</v>
      </c>
      <c r="BR49" t="b">
        <f t="shared" si="154"/>
        <v>0</v>
      </c>
      <c r="BT49">
        <v>38</v>
      </c>
      <c r="BU49">
        <f t="shared" si="61"/>
        <v>0</v>
      </c>
      <c r="BV49">
        <f t="shared" si="16"/>
        <v>0</v>
      </c>
      <c r="BW49">
        <f t="shared" si="155"/>
        <v>0</v>
      </c>
      <c r="BX49">
        <f t="shared" si="62"/>
        <v>0</v>
      </c>
      <c r="BY49" t="b">
        <f t="shared" si="63"/>
        <v>0</v>
      </c>
      <c r="BZ49" t="e">
        <f t="shared" si="64"/>
        <v>#N/A</v>
      </c>
      <c r="CA49" t="b">
        <f t="shared" si="65"/>
        <v>0</v>
      </c>
      <c r="CB49" t="b">
        <f t="shared" si="66"/>
        <v>0</v>
      </c>
      <c r="CD49">
        <v>38</v>
      </c>
      <c r="CE49">
        <f t="shared" si="67"/>
        <v>0</v>
      </c>
      <c r="CF49">
        <f t="shared" si="18"/>
        <v>0</v>
      </c>
      <c r="CG49">
        <f t="shared" si="68"/>
        <v>0</v>
      </c>
      <c r="CH49">
        <f t="shared" si="69"/>
        <v>0</v>
      </c>
      <c r="CI49" t="b">
        <f t="shared" si="70"/>
        <v>0</v>
      </c>
      <c r="CJ49" t="e">
        <f t="shared" si="71"/>
        <v>#N/A</v>
      </c>
      <c r="CK49" t="b">
        <f t="shared" si="72"/>
        <v>0</v>
      </c>
      <c r="CL49" t="b">
        <f t="shared" si="73"/>
        <v>0</v>
      </c>
      <c r="CN49">
        <v>38</v>
      </c>
      <c r="CO49">
        <f t="shared" si="74"/>
        <v>0</v>
      </c>
      <c r="CP49">
        <f t="shared" si="20"/>
        <v>0</v>
      </c>
      <c r="CQ49">
        <f t="shared" si="75"/>
        <v>0</v>
      </c>
      <c r="CR49">
        <f t="shared" si="76"/>
        <v>0</v>
      </c>
      <c r="CS49" t="b">
        <f t="shared" si="77"/>
        <v>0</v>
      </c>
      <c r="CT49" t="e">
        <f t="shared" si="78"/>
        <v>#N/A</v>
      </c>
      <c r="CU49" t="b">
        <f t="shared" si="79"/>
        <v>0</v>
      </c>
      <c r="CV49" t="b">
        <f t="shared" si="80"/>
        <v>0</v>
      </c>
      <c r="CX49">
        <v>38</v>
      </c>
      <c r="CY49">
        <f t="shared" si="81"/>
        <v>0</v>
      </c>
      <c r="CZ49">
        <f t="shared" si="82"/>
        <v>0</v>
      </c>
      <c r="DA49">
        <f t="shared" si="83"/>
        <v>0</v>
      </c>
      <c r="DB49">
        <f t="shared" si="84"/>
        <v>0</v>
      </c>
      <c r="DC49" t="b">
        <f t="shared" si="85"/>
        <v>0</v>
      </c>
      <c r="DD49" t="e">
        <f t="shared" si="86"/>
        <v>#N/A</v>
      </c>
      <c r="DE49" t="b">
        <f t="shared" si="87"/>
        <v>0</v>
      </c>
      <c r="DF49" t="b">
        <f t="shared" si="88"/>
        <v>0</v>
      </c>
      <c r="DH49">
        <v>38</v>
      </c>
      <c r="DI49">
        <f t="shared" si="89"/>
        <v>0</v>
      </c>
      <c r="DJ49">
        <f t="shared" si="23"/>
        <v>0</v>
      </c>
      <c r="DK49">
        <f t="shared" si="90"/>
        <v>0</v>
      </c>
      <c r="DL49">
        <f t="shared" si="91"/>
        <v>0</v>
      </c>
      <c r="DM49" t="b">
        <f t="shared" si="92"/>
        <v>0</v>
      </c>
      <c r="DN49" t="e">
        <f t="shared" si="93"/>
        <v>#N/A</v>
      </c>
      <c r="DO49" t="b">
        <f t="shared" si="94"/>
        <v>0</v>
      </c>
      <c r="DP49" t="b">
        <f t="shared" si="95"/>
        <v>0</v>
      </c>
      <c r="DR49">
        <v>38</v>
      </c>
      <c r="DS49">
        <f t="shared" si="96"/>
        <v>0</v>
      </c>
      <c r="DT49">
        <f t="shared" si="25"/>
        <v>0</v>
      </c>
      <c r="DU49">
        <f t="shared" si="97"/>
        <v>0</v>
      </c>
      <c r="DV49">
        <f t="shared" si="98"/>
        <v>0</v>
      </c>
      <c r="DW49" t="b">
        <f t="shared" si="99"/>
        <v>0</v>
      </c>
      <c r="DX49" t="e">
        <f t="shared" si="100"/>
        <v>#N/A</v>
      </c>
      <c r="DY49" t="b">
        <f t="shared" si="101"/>
        <v>0</v>
      </c>
      <c r="DZ49" t="b">
        <f t="shared" si="102"/>
        <v>0</v>
      </c>
      <c r="EB49">
        <v>38</v>
      </c>
      <c r="EC49">
        <f t="shared" si="103"/>
        <v>0</v>
      </c>
      <c r="ED49">
        <f t="shared" si="27"/>
        <v>0</v>
      </c>
      <c r="EE49">
        <f t="shared" si="104"/>
        <v>0</v>
      </c>
      <c r="EF49">
        <f t="shared" si="105"/>
        <v>0</v>
      </c>
      <c r="EG49" t="b">
        <f t="shared" si="106"/>
        <v>0</v>
      </c>
      <c r="EH49" t="e">
        <f t="shared" si="107"/>
        <v>#N/A</v>
      </c>
      <c r="EI49" t="b">
        <f t="shared" si="108"/>
        <v>0</v>
      </c>
      <c r="EJ49" t="b">
        <f t="shared" si="109"/>
        <v>0</v>
      </c>
      <c r="EL49">
        <v>38</v>
      </c>
      <c r="EM49">
        <f t="shared" si="110"/>
        <v>0</v>
      </c>
      <c r="EN49">
        <f t="shared" si="29"/>
        <v>0</v>
      </c>
      <c r="EO49">
        <f t="shared" si="111"/>
        <v>0</v>
      </c>
      <c r="EP49">
        <f t="shared" si="112"/>
        <v>0</v>
      </c>
      <c r="EQ49" t="b">
        <f t="shared" si="113"/>
        <v>0</v>
      </c>
      <c r="ER49" t="e">
        <f t="shared" si="114"/>
        <v>#N/A</v>
      </c>
      <c r="ES49" t="b">
        <f t="shared" si="115"/>
        <v>0</v>
      </c>
      <c r="ET49" t="b">
        <f t="shared" si="116"/>
        <v>0</v>
      </c>
      <c r="EV49">
        <v>38</v>
      </c>
      <c r="EW49">
        <f t="shared" si="117"/>
        <v>0</v>
      </c>
      <c r="EX49">
        <f t="shared" si="31"/>
        <v>0</v>
      </c>
      <c r="EY49">
        <f t="shared" si="118"/>
        <v>0</v>
      </c>
      <c r="EZ49">
        <f t="shared" si="119"/>
        <v>0</v>
      </c>
      <c r="FA49" t="b">
        <f t="shared" si="120"/>
        <v>0</v>
      </c>
      <c r="FB49" t="e">
        <f t="shared" si="121"/>
        <v>#N/A</v>
      </c>
      <c r="FC49" t="b">
        <f t="shared" si="122"/>
        <v>0</v>
      </c>
      <c r="FD49" t="b">
        <f t="shared" si="123"/>
        <v>0</v>
      </c>
      <c r="FF49">
        <v>38</v>
      </c>
      <c r="FG49">
        <f t="shared" si="124"/>
        <v>0</v>
      </c>
      <c r="FH49">
        <f t="shared" si="33"/>
        <v>0</v>
      </c>
      <c r="FI49">
        <f t="shared" si="125"/>
        <v>0</v>
      </c>
      <c r="FJ49">
        <f t="shared" si="126"/>
        <v>0</v>
      </c>
      <c r="FK49" t="b">
        <f t="shared" si="127"/>
        <v>0</v>
      </c>
      <c r="FL49" t="e">
        <f t="shared" si="128"/>
        <v>#N/A</v>
      </c>
      <c r="FM49" t="b">
        <f t="shared" si="129"/>
        <v>0</v>
      </c>
      <c r="FN49" t="b">
        <f t="shared" si="130"/>
        <v>0</v>
      </c>
      <c r="FP49">
        <v>38</v>
      </c>
      <c r="FQ49">
        <f t="shared" si="35"/>
        <v>0</v>
      </c>
      <c r="FR49">
        <f t="shared" si="36"/>
        <v>0</v>
      </c>
      <c r="FS49">
        <f t="shared" si="131"/>
        <v>0</v>
      </c>
      <c r="FT49">
        <f t="shared" si="132"/>
        <v>0</v>
      </c>
      <c r="FU49" t="b">
        <f t="shared" si="133"/>
        <v>0</v>
      </c>
      <c r="FV49" t="e">
        <f t="shared" si="134"/>
        <v>#N/A</v>
      </c>
      <c r="FW49" t="b">
        <f t="shared" si="135"/>
        <v>0</v>
      </c>
      <c r="FX49" t="b">
        <f t="shared" si="136"/>
        <v>0</v>
      </c>
      <c r="FZ49">
        <v>38</v>
      </c>
      <c r="GA49">
        <f t="shared" si="38"/>
        <v>0</v>
      </c>
      <c r="GB49">
        <f t="shared" si="39"/>
        <v>0</v>
      </c>
      <c r="GC49">
        <f t="shared" si="137"/>
        <v>0</v>
      </c>
      <c r="GD49">
        <f t="shared" si="138"/>
        <v>0</v>
      </c>
      <c r="GE49" t="b">
        <f t="shared" si="139"/>
        <v>0</v>
      </c>
      <c r="GF49" t="e">
        <f t="shared" si="140"/>
        <v>#N/A</v>
      </c>
      <c r="GG49" t="b">
        <f t="shared" si="141"/>
        <v>0</v>
      </c>
      <c r="GH49" t="b">
        <f t="shared" si="142"/>
        <v>0</v>
      </c>
      <c r="GJ49">
        <v>38</v>
      </c>
      <c r="GK49">
        <f t="shared" si="41"/>
        <v>0</v>
      </c>
      <c r="GL49">
        <f t="shared" si="42"/>
        <v>0</v>
      </c>
      <c r="GM49">
        <f t="shared" si="143"/>
        <v>0</v>
      </c>
      <c r="GN49">
        <f t="shared" si="144"/>
        <v>0</v>
      </c>
      <c r="GO49" t="b">
        <f t="shared" si="145"/>
        <v>0</v>
      </c>
      <c r="GP49" t="e">
        <f t="shared" si="146"/>
        <v>#N/A</v>
      </c>
      <c r="GQ49" t="b">
        <f t="shared" si="147"/>
        <v>0</v>
      </c>
      <c r="GR49" t="b">
        <f t="shared" si="148"/>
        <v>0</v>
      </c>
    </row>
    <row r="50" spans="1:200" x14ac:dyDescent="0.25">
      <c r="A50">
        <v>39</v>
      </c>
      <c r="AB50" t="str">
        <f t="shared" si="44"/>
        <v>na</v>
      </c>
      <c r="AC50" t="str">
        <f t="shared" si="45"/>
        <v>na</v>
      </c>
      <c r="AD50" t="str">
        <f t="shared" si="46"/>
        <v>na</v>
      </c>
      <c r="AE50" t="str">
        <f t="shared" si="47"/>
        <v>na</v>
      </c>
      <c r="AF50" t="str">
        <f t="shared" si="48"/>
        <v>na</v>
      </c>
      <c r="AG50" t="str">
        <f t="shared" si="49"/>
        <v>na</v>
      </c>
      <c r="AI50" t="e">
        <f t="shared" si="163"/>
        <v>#N/A</v>
      </c>
      <c r="AJ50" t="e">
        <f t="shared" si="164"/>
        <v>#N/A</v>
      </c>
      <c r="AK50" t="e">
        <f t="shared" si="165"/>
        <v>#N/A</v>
      </c>
      <c r="AL50" t="e">
        <f t="shared" si="166"/>
        <v>#N/A</v>
      </c>
      <c r="AM50" t="e">
        <f t="shared" si="167"/>
        <v>#N/A</v>
      </c>
      <c r="AN50" t="e">
        <f t="shared" si="168"/>
        <v>#N/A</v>
      </c>
      <c r="AY50">
        <f t="shared" si="13"/>
        <v>0</v>
      </c>
      <c r="AZ50">
        <v>39</v>
      </c>
      <c r="BA50">
        <f t="shared" si="50"/>
        <v>0</v>
      </c>
      <c r="BB50">
        <f t="shared" si="51"/>
        <v>0</v>
      </c>
      <c r="BC50">
        <f t="shared" si="52"/>
        <v>0</v>
      </c>
      <c r="BD50">
        <f t="shared" si="53"/>
        <v>0</v>
      </c>
      <c r="BE50" t="b">
        <f t="shared" si="54"/>
        <v>0</v>
      </c>
      <c r="BF50" t="e">
        <f t="shared" si="55"/>
        <v>#N/A</v>
      </c>
      <c r="BG50" t="b">
        <f t="shared" si="56"/>
        <v>0</v>
      </c>
      <c r="BH50" t="b">
        <f t="shared" si="57"/>
        <v>0</v>
      </c>
      <c r="BJ50">
        <v>39</v>
      </c>
      <c r="BK50">
        <f t="shared" si="58"/>
        <v>0</v>
      </c>
      <c r="BL50">
        <f t="shared" si="59"/>
        <v>0</v>
      </c>
      <c r="BM50">
        <f t="shared" si="150"/>
        <v>0</v>
      </c>
      <c r="BN50">
        <f t="shared" si="156"/>
        <v>0</v>
      </c>
      <c r="BO50" t="b">
        <f t="shared" si="151"/>
        <v>0</v>
      </c>
      <c r="BP50" t="e">
        <f t="shared" si="152"/>
        <v>#N/A</v>
      </c>
      <c r="BQ50" t="b">
        <f t="shared" si="153"/>
        <v>0</v>
      </c>
      <c r="BR50" t="b">
        <f t="shared" si="154"/>
        <v>0</v>
      </c>
      <c r="BT50">
        <v>39</v>
      </c>
      <c r="BU50">
        <f t="shared" si="61"/>
        <v>0</v>
      </c>
      <c r="BV50">
        <f t="shared" si="16"/>
        <v>0</v>
      </c>
      <c r="BW50">
        <f t="shared" si="155"/>
        <v>0</v>
      </c>
      <c r="BX50">
        <f t="shared" si="62"/>
        <v>0</v>
      </c>
      <c r="BY50" t="b">
        <f t="shared" si="63"/>
        <v>0</v>
      </c>
      <c r="BZ50" t="e">
        <f t="shared" si="64"/>
        <v>#N/A</v>
      </c>
      <c r="CA50" t="b">
        <f t="shared" si="65"/>
        <v>0</v>
      </c>
      <c r="CB50" t="b">
        <f t="shared" si="66"/>
        <v>0</v>
      </c>
      <c r="CD50">
        <v>39</v>
      </c>
      <c r="CE50">
        <f t="shared" si="67"/>
        <v>0</v>
      </c>
      <c r="CF50">
        <f t="shared" si="18"/>
        <v>0</v>
      </c>
      <c r="CG50">
        <f t="shared" si="68"/>
        <v>0</v>
      </c>
      <c r="CH50">
        <f t="shared" si="69"/>
        <v>0</v>
      </c>
      <c r="CI50" t="b">
        <f t="shared" si="70"/>
        <v>0</v>
      </c>
      <c r="CJ50" t="e">
        <f t="shared" si="71"/>
        <v>#N/A</v>
      </c>
      <c r="CK50" t="b">
        <f t="shared" si="72"/>
        <v>0</v>
      </c>
      <c r="CL50" t="b">
        <f t="shared" si="73"/>
        <v>0</v>
      </c>
      <c r="CN50">
        <v>39</v>
      </c>
      <c r="CO50">
        <f t="shared" si="74"/>
        <v>0</v>
      </c>
      <c r="CP50">
        <f t="shared" si="20"/>
        <v>0</v>
      </c>
      <c r="CQ50">
        <f t="shared" si="75"/>
        <v>0</v>
      </c>
      <c r="CR50">
        <f t="shared" si="76"/>
        <v>0</v>
      </c>
      <c r="CS50" t="b">
        <f t="shared" si="77"/>
        <v>0</v>
      </c>
      <c r="CT50" t="e">
        <f t="shared" si="78"/>
        <v>#N/A</v>
      </c>
      <c r="CU50" t="b">
        <f t="shared" si="79"/>
        <v>0</v>
      </c>
      <c r="CV50" t="b">
        <f t="shared" si="80"/>
        <v>0</v>
      </c>
      <c r="CX50">
        <v>39</v>
      </c>
      <c r="CY50">
        <f t="shared" si="81"/>
        <v>0</v>
      </c>
      <c r="CZ50">
        <f t="shared" si="82"/>
        <v>0</v>
      </c>
      <c r="DA50">
        <f t="shared" si="83"/>
        <v>0</v>
      </c>
      <c r="DB50">
        <f t="shared" si="84"/>
        <v>0</v>
      </c>
      <c r="DC50" t="b">
        <f t="shared" si="85"/>
        <v>0</v>
      </c>
      <c r="DD50" t="e">
        <f t="shared" si="86"/>
        <v>#N/A</v>
      </c>
      <c r="DE50" t="b">
        <f t="shared" si="87"/>
        <v>0</v>
      </c>
      <c r="DF50" t="b">
        <f t="shared" si="88"/>
        <v>0</v>
      </c>
      <c r="DH50">
        <v>39</v>
      </c>
      <c r="DI50">
        <f t="shared" si="89"/>
        <v>0</v>
      </c>
      <c r="DJ50">
        <f t="shared" si="23"/>
        <v>0</v>
      </c>
      <c r="DK50">
        <f t="shared" si="90"/>
        <v>0</v>
      </c>
      <c r="DL50">
        <f t="shared" si="91"/>
        <v>0</v>
      </c>
      <c r="DM50" t="b">
        <f t="shared" si="92"/>
        <v>0</v>
      </c>
      <c r="DN50" t="e">
        <f t="shared" si="93"/>
        <v>#N/A</v>
      </c>
      <c r="DO50" t="b">
        <f t="shared" si="94"/>
        <v>0</v>
      </c>
      <c r="DP50" t="b">
        <f t="shared" si="95"/>
        <v>0</v>
      </c>
      <c r="DR50">
        <v>39</v>
      </c>
      <c r="DS50">
        <f t="shared" si="96"/>
        <v>0</v>
      </c>
      <c r="DT50">
        <f t="shared" si="25"/>
        <v>0</v>
      </c>
      <c r="DU50">
        <f t="shared" si="97"/>
        <v>0</v>
      </c>
      <c r="DV50">
        <f t="shared" si="98"/>
        <v>0</v>
      </c>
      <c r="DW50" t="b">
        <f t="shared" si="99"/>
        <v>0</v>
      </c>
      <c r="DX50" t="e">
        <f t="shared" si="100"/>
        <v>#N/A</v>
      </c>
      <c r="DY50" t="b">
        <f t="shared" si="101"/>
        <v>0</v>
      </c>
      <c r="DZ50" t="b">
        <f t="shared" si="102"/>
        <v>0</v>
      </c>
      <c r="EB50">
        <v>39</v>
      </c>
      <c r="EC50">
        <f t="shared" si="103"/>
        <v>0</v>
      </c>
      <c r="ED50">
        <f t="shared" si="27"/>
        <v>0</v>
      </c>
      <c r="EE50">
        <f t="shared" si="104"/>
        <v>0</v>
      </c>
      <c r="EF50">
        <f t="shared" si="105"/>
        <v>0</v>
      </c>
      <c r="EG50" t="b">
        <f t="shared" si="106"/>
        <v>0</v>
      </c>
      <c r="EH50" t="e">
        <f t="shared" si="107"/>
        <v>#N/A</v>
      </c>
      <c r="EI50" t="b">
        <f t="shared" si="108"/>
        <v>0</v>
      </c>
      <c r="EJ50" t="b">
        <f t="shared" si="109"/>
        <v>0</v>
      </c>
      <c r="EL50">
        <v>39</v>
      </c>
      <c r="EM50">
        <f t="shared" si="110"/>
        <v>0</v>
      </c>
      <c r="EN50">
        <f t="shared" si="29"/>
        <v>0</v>
      </c>
      <c r="EO50">
        <f t="shared" si="111"/>
        <v>0</v>
      </c>
      <c r="EP50">
        <f t="shared" si="112"/>
        <v>0</v>
      </c>
      <c r="EQ50" t="b">
        <f t="shared" si="113"/>
        <v>0</v>
      </c>
      <c r="ER50" t="e">
        <f t="shared" si="114"/>
        <v>#N/A</v>
      </c>
      <c r="ES50" t="b">
        <f t="shared" si="115"/>
        <v>0</v>
      </c>
      <c r="ET50" t="b">
        <f t="shared" si="116"/>
        <v>0</v>
      </c>
      <c r="EV50">
        <v>39</v>
      </c>
      <c r="EW50">
        <f t="shared" si="117"/>
        <v>0</v>
      </c>
      <c r="EX50">
        <f t="shared" si="31"/>
        <v>0</v>
      </c>
      <c r="EY50">
        <f t="shared" si="118"/>
        <v>0</v>
      </c>
      <c r="EZ50">
        <f t="shared" si="119"/>
        <v>0</v>
      </c>
      <c r="FA50" t="b">
        <f t="shared" si="120"/>
        <v>0</v>
      </c>
      <c r="FB50" t="e">
        <f t="shared" si="121"/>
        <v>#N/A</v>
      </c>
      <c r="FC50" t="b">
        <f t="shared" si="122"/>
        <v>0</v>
      </c>
      <c r="FD50" t="b">
        <f t="shared" si="123"/>
        <v>0</v>
      </c>
      <c r="FF50">
        <v>39</v>
      </c>
      <c r="FG50">
        <f t="shared" si="124"/>
        <v>0</v>
      </c>
      <c r="FH50">
        <f t="shared" si="33"/>
        <v>0</v>
      </c>
      <c r="FI50">
        <f t="shared" si="125"/>
        <v>0</v>
      </c>
      <c r="FJ50">
        <f t="shared" si="126"/>
        <v>0</v>
      </c>
      <c r="FK50" t="b">
        <f t="shared" si="127"/>
        <v>0</v>
      </c>
      <c r="FL50" t="e">
        <f t="shared" si="128"/>
        <v>#N/A</v>
      </c>
      <c r="FM50" t="b">
        <f t="shared" si="129"/>
        <v>0</v>
      </c>
      <c r="FN50" t="b">
        <f t="shared" si="130"/>
        <v>0</v>
      </c>
      <c r="FP50">
        <v>39</v>
      </c>
      <c r="FQ50">
        <f t="shared" si="35"/>
        <v>0</v>
      </c>
      <c r="FR50">
        <f t="shared" si="36"/>
        <v>0</v>
      </c>
      <c r="FS50">
        <f t="shared" si="131"/>
        <v>0</v>
      </c>
      <c r="FT50">
        <f t="shared" si="132"/>
        <v>0</v>
      </c>
      <c r="FU50" t="b">
        <f t="shared" si="133"/>
        <v>0</v>
      </c>
      <c r="FV50" t="e">
        <f t="shared" si="134"/>
        <v>#N/A</v>
      </c>
      <c r="FW50" t="b">
        <f t="shared" si="135"/>
        <v>0</v>
      </c>
      <c r="FX50" t="b">
        <f t="shared" si="136"/>
        <v>0</v>
      </c>
      <c r="FZ50">
        <v>39</v>
      </c>
      <c r="GA50">
        <f t="shared" si="38"/>
        <v>0</v>
      </c>
      <c r="GB50">
        <f t="shared" si="39"/>
        <v>0</v>
      </c>
      <c r="GC50">
        <f t="shared" si="137"/>
        <v>0</v>
      </c>
      <c r="GD50">
        <f t="shared" si="138"/>
        <v>0</v>
      </c>
      <c r="GE50" t="b">
        <f t="shared" si="139"/>
        <v>0</v>
      </c>
      <c r="GF50" t="e">
        <f t="shared" si="140"/>
        <v>#N/A</v>
      </c>
      <c r="GG50" t="b">
        <f t="shared" si="141"/>
        <v>0</v>
      </c>
      <c r="GH50" t="b">
        <f t="shared" si="142"/>
        <v>0</v>
      </c>
      <c r="GJ50">
        <v>39</v>
      </c>
      <c r="GK50">
        <f t="shared" si="41"/>
        <v>0</v>
      </c>
      <c r="GL50">
        <f t="shared" si="42"/>
        <v>0</v>
      </c>
      <c r="GM50">
        <f t="shared" si="143"/>
        <v>0</v>
      </c>
      <c r="GN50">
        <f t="shared" si="144"/>
        <v>0</v>
      </c>
      <c r="GO50" t="b">
        <f t="shared" si="145"/>
        <v>0</v>
      </c>
      <c r="GP50" t="e">
        <f t="shared" si="146"/>
        <v>#N/A</v>
      </c>
      <c r="GQ50" t="b">
        <f t="shared" si="147"/>
        <v>0</v>
      </c>
      <c r="GR50" t="b">
        <f t="shared" si="148"/>
        <v>0</v>
      </c>
    </row>
    <row r="51" spans="1:200" x14ac:dyDescent="0.25">
      <c r="A51">
        <v>40</v>
      </c>
      <c r="AB51" t="str">
        <f t="shared" si="44"/>
        <v>na</v>
      </c>
      <c r="AC51" t="str">
        <f t="shared" si="45"/>
        <v>na</v>
      </c>
      <c r="AD51" t="str">
        <f t="shared" si="46"/>
        <v>na</v>
      </c>
      <c r="AE51" t="str">
        <f t="shared" si="47"/>
        <v>na</v>
      </c>
      <c r="AF51" t="str">
        <f t="shared" si="48"/>
        <v>na</v>
      </c>
      <c r="AG51" t="str">
        <f t="shared" si="49"/>
        <v>na</v>
      </c>
      <c r="AI51" t="e">
        <f t="shared" si="163"/>
        <v>#N/A</v>
      </c>
      <c r="AJ51" t="e">
        <f t="shared" si="164"/>
        <v>#N/A</v>
      </c>
      <c r="AK51" t="e">
        <f t="shared" si="165"/>
        <v>#N/A</v>
      </c>
      <c r="AL51" t="e">
        <f t="shared" si="166"/>
        <v>#N/A</v>
      </c>
      <c r="AM51" t="e">
        <f t="shared" si="167"/>
        <v>#N/A</v>
      </c>
      <c r="AN51" t="e">
        <f t="shared" si="168"/>
        <v>#N/A</v>
      </c>
      <c r="AY51">
        <f t="shared" si="13"/>
        <v>0</v>
      </c>
      <c r="AZ51">
        <v>40</v>
      </c>
      <c r="BA51">
        <f t="shared" si="50"/>
        <v>0</v>
      </c>
      <c r="BB51">
        <f t="shared" si="51"/>
        <v>0</v>
      </c>
      <c r="BC51">
        <f t="shared" si="52"/>
        <v>0</v>
      </c>
      <c r="BD51">
        <f t="shared" si="53"/>
        <v>0</v>
      </c>
      <c r="BE51" t="b">
        <f t="shared" si="54"/>
        <v>0</v>
      </c>
      <c r="BF51" t="e">
        <f t="shared" si="55"/>
        <v>#N/A</v>
      </c>
      <c r="BG51" t="b">
        <f t="shared" si="56"/>
        <v>0</v>
      </c>
      <c r="BH51" t="b">
        <f t="shared" si="57"/>
        <v>0</v>
      </c>
      <c r="BJ51">
        <v>40</v>
      </c>
      <c r="BK51">
        <f t="shared" si="58"/>
        <v>0</v>
      </c>
      <c r="BL51">
        <f t="shared" si="59"/>
        <v>0</v>
      </c>
      <c r="BM51">
        <f t="shared" si="150"/>
        <v>0</v>
      </c>
      <c r="BN51">
        <f t="shared" si="156"/>
        <v>0</v>
      </c>
      <c r="BO51" t="b">
        <f t="shared" si="151"/>
        <v>0</v>
      </c>
      <c r="BP51" t="e">
        <f t="shared" si="152"/>
        <v>#N/A</v>
      </c>
      <c r="BQ51" t="b">
        <f t="shared" si="153"/>
        <v>0</v>
      </c>
      <c r="BR51" t="b">
        <f t="shared" si="154"/>
        <v>0</v>
      </c>
      <c r="BT51">
        <v>40</v>
      </c>
      <c r="BU51">
        <f t="shared" si="61"/>
        <v>0</v>
      </c>
      <c r="BV51">
        <f t="shared" si="16"/>
        <v>0</v>
      </c>
      <c r="BW51">
        <f t="shared" si="155"/>
        <v>0</v>
      </c>
      <c r="BX51">
        <f t="shared" si="62"/>
        <v>0</v>
      </c>
      <c r="BY51" t="b">
        <f t="shared" si="63"/>
        <v>0</v>
      </c>
      <c r="BZ51" t="e">
        <f t="shared" si="64"/>
        <v>#N/A</v>
      </c>
      <c r="CA51" t="b">
        <f t="shared" si="65"/>
        <v>0</v>
      </c>
      <c r="CB51" t="b">
        <f t="shared" si="66"/>
        <v>0</v>
      </c>
      <c r="CD51">
        <v>40</v>
      </c>
      <c r="CE51">
        <f t="shared" si="67"/>
        <v>0</v>
      </c>
      <c r="CF51">
        <f t="shared" si="18"/>
        <v>0</v>
      </c>
      <c r="CG51">
        <f t="shared" si="68"/>
        <v>0</v>
      </c>
      <c r="CH51">
        <f t="shared" si="69"/>
        <v>0</v>
      </c>
      <c r="CI51" t="b">
        <f t="shared" si="70"/>
        <v>0</v>
      </c>
      <c r="CJ51" t="e">
        <f t="shared" si="71"/>
        <v>#N/A</v>
      </c>
      <c r="CK51" t="b">
        <f t="shared" si="72"/>
        <v>0</v>
      </c>
      <c r="CL51" t="b">
        <f t="shared" si="73"/>
        <v>0</v>
      </c>
      <c r="CN51">
        <v>40</v>
      </c>
      <c r="CO51">
        <f t="shared" si="74"/>
        <v>0</v>
      </c>
      <c r="CP51">
        <f t="shared" si="20"/>
        <v>0</v>
      </c>
      <c r="CQ51">
        <f t="shared" si="75"/>
        <v>0</v>
      </c>
      <c r="CR51">
        <f t="shared" si="76"/>
        <v>0</v>
      </c>
      <c r="CS51" t="b">
        <f t="shared" si="77"/>
        <v>0</v>
      </c>
      <c r="CT51" t="e">
        <f t="shared" si="78"/>
        <v>#N/A</v>
      </c>
      <c r="CU51" t="b">
        <f t="shared" si="79"/>
        <v>0</v>
      </c>
      <c r="CV51" t="b">
        <f t="shared" si="80"/>
        <v>0</v>
      </c>
      <c r="CX51">
        <v>40</v>
      </c>
      <c r="CY51">
        <f t="shared" si="81"/>
        <v>0</v>
      </c>
      <c r="CZ51">
        <f t="shared" si="82"/>
        <v>0</v>
      </c>
      <c r="DA51">
        <f t="shared" si="83"/>
        <v>0</v>
      </c>
      <c r="DB51">
        <f t="shared" si="84"/>
        <v>0</v>
      </c>
      <c r="DC51" t="b">
        <f t="shared" si="85"/>
        <v>0</v>
      </c>
      <c r="DD51" t="e">
        <f t="shared" si="86"/>
        <v>#N/A</v>
      </c>
      <c r="DE51" t="b">
        <f t="shared" si="87"/>
        <v>0</v>
      </c>
      <c r="DF51" t="b">
        <f t="shared" si="88"/>
        <v>0</v>
      </c>
      <c r="DH51">
        <v>40</v>
      </c>
      <c r="DI51">
        <f t="shared" si="89"/>
        <v>0</v>
      </c>
      <c r="DJ51">
        <f t="shared" si="23"/>
        <v>0</v>
      </c>
      <c r="DK51">
        <f t="shared" si="90"/>
        <v>0</v>
      </c>
      <c r="DL51">
        <f t="shared" si="91"/>
        <v>0</v>
      </c>
      <c r="DM51" t="b">
        <f t="shared" si="92"/>
        <v>0</v>
      </c>
      <c r="DN51" t="e">
        <f t="shared" si="93"/>
        <v>#N/A</v>
      </c>
      <c r="DO51" t="b">
        <f t="shared" si="94"/>
        <v>0</v>
      </c>
      <c r="DP51" t="b">
        <f t="shared" si="95"/>
        <v>0</v>
      </c>
      <c r="DR51">
        <v>40</v>
      </c>
      <c r="DS51">
        <f t="shared" si="96"/>
        <v>0</v>
      </c>
      <c r="DT51">
        <f t="shared" si="25"/>
        <v>0</v>
      </c>
      <c r="DU51">
        <f t="shared" si="97"/>
        <v>0</v>
      </c>
      <c r="DV51">
        <f t="shared" si="98"/>
        <v>0</v>
      </c>
      <c r="DW51" t="b">
        <f t="shared" si="99"/>
        <v>0</v>
      </c>
      <c r="DX51" t="e">
        <f t="shared" si="100"/>
        <v>#N/A</v>
      </c>
      <c r="DY51" t="b">
        <f t="shared" si="101"/>
        <v>0</v>
      </c>
      <c r="DZ51" t="b">
        <f t="shared" si="102"/>
        <v>0</v>
      </c>
      <c r="EB51">
        <v>40</v>
      </c>
      <c r="EC51">
        <f t="shared" si="103"/>
        <v>0</v>
      </c>
      <c r="ED51">
        <f t="shared" si="27"/>
        <v>0</v>
      </c>
      <c r="EE51">
        <f t="shared" si="104"/>
        <v>0</v>
      </c>
      <c r="EF51">
        <f t="shared" si="105"/>
        <v>0</v>
      </c>
      <c r="EG51" t="b">
        <f t="shared" si="106"/>
        <v>0</v>
      </c>
      <c r="EH51" t="e">
        <f t="shared" si="107"/>
        <v>#N/A</v>
      </c>
      <c r="EI51" t="b">
        <f t="shared" si="108"/>
        <v>0</v>
      </c>
      <c r="EJ51" t="b">
        <f t="shared" si="109"/>
        <v>0</v>
      </c>
      <c r="EL51">
        <v>40</v>
      </c>
      <c r="EM51">
        <f t="shared" si="110"/>
        <v>0</v>
      </c>
      <c r="EN51">
        <f t="shared" si="29"/>
        <v>0</v>
      </c>
      <c r="EO51">
        <f t="shared" si="111"/>
        <v>0</v>
      </c>
      <c r="EP51">
        <f t="shared" si="112"/>
        <v>0</v>
      </c>
      <c r="EQ51" t="b">
        <f t="shared" si="113"/>
        <v>0</v>
      </c>
      <c r="ER51" t="e">
        <f t="shared" si="114"/>
        <v>#N/A</v>
      </c>
      <c r="ES51" t="b">
        <f t="shared" si="115"/>
        <v>0</v>
      </c>
      <c r="ET51" t="b">
        <f t="shared" si="116"/>
        <v>0</v>
      </c>
      <c r="EV51">
        <v>40</v>
      </c>
      <c r="EW51">
        <f t="shared" si="117"/>
        <v>0</v>
      </c>
      <c r="EX51">
        <f t="shared" si="31"/>
        <v>0</v>
      </c>
      <c r="EY51">
        <f t="shared" si="118"/>
        <v>0</v>
      </c>
      <c r="EZ51">
        <f t="shared" si="119"/>
        <v>0</v>
      </c>
      <c r="FA51" t="b">
        <f t="shared" si="120"/>
        <v>0</v>
      </c>
      <c r="FB51" t="e">
        <f t="shared" si="121"/>
        <v>#N/A</v>
      </c>
      <c r="FC51" t="b">
        <f t="shared" si="122"/>
        <v>0</v>
      </c>
      <c r="FD51" t="b">
        <f t="shared" si="123"/>
        <v>0</v>
      </c>
      <c r="FF51">
        <v>40</v>
      </c>
      <c r="FG51">
        <f t="shared" si="124"/>
        <v>0</v>
      </c>
      <c r="FH51">
        <f t="shared" si="33"/>
        <v>0</v>
      </c>
      <c r="FI51">
        <f t="shared" si="125"/>
        <v>0</v>
      </c>
      <c r="FJ51">
        <f t="shared" si="126"/>
        <v>0</v>
      </c>
      <c r="FK51" t="b">
        <f t="shared" si="127"/>
        <v>0</v>
      </c>
      <c r="FL51" t="e">
        <f t="shared" si="128"/>
        <v>#N/A</v>
      </c>
      <c r="FM51" t="b">
        <f t="shared" si="129"/>
        <v>0</v>
      </c>
      <c r="FN51" t="b">
        <f t="shared" si="130"/>
        <v>0</v>
      </c>
      <c r="FP51">
        <v>40</v>
      </c>
      <c r="FQ51">
        <f t="shared" si="35"/>
        <v>0</v>
      </c>
      <c r="FR51">
        <f t="shared" si="36"/>
        <v>0</v>
      </c>
      <c r="FS51">
        <f t="shared" si="131"/>
        <v>0</v>
      </c>
      <c r="FT51">
        <f t="shared" si="132"/>
        <v>0</v>
      </c>
      <c r="FU51" t="b">
        <f t="shared" si="133"/>
        <v>0</v>
      </c>
      <c r="FV51" t="e">
        <f t="shared" si="134"/>
        <v>#N/A</v>
      </c>
      <c r="FW51" t="b">
        <f t="shared" si="135"/>
        <v>0</v>
      </c>
      <c r="FX51" t="b">
        <f t="shared" si="136"/>
        <v>0</v>
      </c>
      <c r="FZ51">
        <v>40</v>
      </c>
      <c r="GA51">
        <f t="shared" si="38"/>
        <v>0</v>
      </c>
      <c r="GB51">
        <f t="shared" si="39"/>
        <v>0</v>
      </c>
      <c r="GC51">
        <f t="shared" si="137"/>
        <v>0</v>
      </c>
      <c r="GD51">
        <f t="shared" si="138"/>
        <v>0</v>
      </c>
      <c r="GE51" t="b">
        <f t="shared" si="139"/>
        <v>0</v>
      </c>
      <c r="GF51" t="e">
        <f t="shared" si="140"/>
        <v>#N/A</v>
      </c>
      <c r="GG51" t="b">
        <f t="shared" si="141"/>
        <v>0</v>
      </c>
      <c r="GH51" t="b">
        <f t="shared" si="142"/>
        <v>0</v>
      </c>
      <c r="GJ51">
        <v>40</v>
      </c>
      <c r="GK51">
        <f t="shared" si="41"/>
        <v>0</v>
      </c>
      <c r="GL51">
        <f t="shared" si="42"/>
        <v>0</v>
      </c>
      <c r="GM51">
        <f t="shared" si="143"/>
        <v>0</v>
      </c>
      <c r="GN51">
        <f t="shared" si="144"/>
        <v>0</v>
      </c>
      <c r="GO51" t="b">
        <f t="shared" si="145"/>
        <v>0</v>
      </c>
      <c r="GP51" t="e">
        <f t="shared" si="146"/>
        <v>#N/A</v>
      </c>
      <c r="GQ51" t="b">
        <f t="shared" si="147"/>
        <v>0</v>
      </c>
      <c r="GR51" t="b">
        <f t="shared" si="148"/>
        <v>0</v>
      </c>
    </row>
    <row r="52" spans="1:200" x14ac:dyDescent="0.25">
      <c r="A52">
        <v>41</v>
      </c>
      <c r="AB52" t="str">
        <f t="shared" si="44"/>
        <v>na</v>
      </c>
      <c r="AC52" t="str">
        <f t="shared" si="45"/>
        <v>na</v>
      </c>
      <c r="AD52" t="str">
        <f t="shared" si="46"/>
        <v>na</v>
      </c>
      <c r="AE52" t="str">
        <f t="shared" si="47"/>
        <v>na</v>
      </c>
      <c r="AF52" t="str">
        <f t="shared" si="48"/>
        <v>na</v>
      </c>
      <c r="AG52" t="str">
        <f t="shared" si="49"/>
        <v>na</v>
      </c>
      <c r="AI52" t="e">
        <f t="shared" si="163"/>
        <v>#N/A</v>
      </c>
      <c r="AJ52" t="e">
        <f t="shared" si="164"/>
        <v>#N/A</v>
      </c>
      <c r="AK52" t="e">
        <f t="shared" si="165"/>
        <v>#N/A</v>
      </c>
      <c r="AL52" t="e">
        <f t="shared" si="166"/>
        <v>#N/A</v>
      </c>
      <c r="AM52" t="e">
        <f t="shared" si="167"/>
        <v>#N/A</v>
      </c>
      <c r="AN52" t="e">
        <f t="shared" si="168"/>
        <v>#N/A</v>
      </c>
      <c r="AY52">
        <f t="shared" si="13"/>
        <v>0</v>
      </c>
      <c r="AZ52">
        <v>41</v>
      </c>
      <c r="BA52">
        <f t="shared" si="50"/>
        <v>0</v>
      </c>
      <c r="BB52">
        <f t="shared" si="51"/>
        <v>0</v>
      </c>
      <c r="BC52">
        <f t="shared" si="52"/>
        <v>0</v>
      </c>
      <c r="BD52">
        <f t="shared" si="53"/>
        <v>0</v>
      </c>
      <c r="BE52" t="b">
        <f t="shared" si="54"/>
        <v>0</v>
      </c>
      <c r="BF52" t="e">
        <f t="shared" si="55"/>
        <v>#N/A</v>
      </c>
      <c r="BG52" t="b">
        <f t="shared" si="56"/>
        <v>0</v>
      </c>
      <c r="BH52" t="b">
        <f t="shared" si="57"/>
        <v>0</v>
      </c>
      <c r="BJ52">
        <v>41</v>
      </c>
      <c r="BK52">
        <f t="shared" si="58"/>
        <v>0</v>
      </c>
      <c r="BL52">
        <f t="shared" si="59"/>
        <v>0</v>
      </c>
      <c r="BM52">
        <f t="shared" si="150"/>
        <v>0</v>
      </c>
      <c r="BN52">
        <f t="shared" si="156"/>
        <v>0</v>
      </c>
      <c r="BO52" t="b">
        <f t="shared" si="151"/>
        <v>0</v>
      </c>
      <c r="BP52" t="e">
        <f t="shared" si="152"/>
        <v>#N/A</v>
      </c>
      <c r="BQ52" t="b">
        <f t="shared" si="153"/>
        <v>0</v>
      </c>
      <c r="BR52" t="b">
        <f t="shared" si="154"/>
        <v>0</v>
      </c>
      <c r="BT52">
        <v>41</v>
      </c>
      <c r="BU52">
        <f t="shared" si="61"/>
        <v>0</v>
      </c>
      <c r="BV52">
        <f t="shared" si="16"/>
        <v>0</v>
      </c>
      <c r="BW52">
        <f t="shared" si="155"/>
        <v>0</v>
      </c>
      <c r="BX52">
        <f t="shared" si="62"/>
        <v>0</v>
      </c>
      <c r="BY52" t="b">
        <f t="shared" si="63"/>
        <v>0</v>
      </c>
      <c r="BZ52" t="e">
        <f t="shared" si="64"/>
        <v>#N/A</v>
      </c>
      <c r="CA52" t="b">
        <f t="shared" si="65"/>
        <v>0</v>
      </c>
      <c r="CB52" t="b">
        <f t="shared" si="66"/>
        <v>0</v>
      </c>
      <c r="CD52">
        <v>41</v>
      </c>
      <c r="CE52">
        <f t="shared" si="67"/>
        <v>0</v>
      </c>
      <c r="CF52">
        <f t="shared" si="18"/>
        <v>0</v>
      </c>
      <c r="CG52">
        <f t="shared" si="68"/>
        <v>0</v>
      </c>
      <c r="CH52">
        <f t="shared" si="69"/>
        <v>0</v>
      </c>
      <c r="CI52" t="b">
        <f t="shared" si="70"/>
        <v>0</v>
      </c>
      <c r="CJ52" t="e">
        <f t="shared" si="71"/>
        <v>#N/A</v>
      </c>
      <c r="CK52" t="b">
        <f t="shared" si="72"/>
        <v>0</v>
      </c>
      <c r="CL52" t="b">
        <f t="shared" si="73"/>
        <v>0</v>
      </c>
      <c r="CN52">
        <v>41</v>
      </c>
      <c r="CO52">
        <f t="shared" si="74"/>
        <v>0</v>
      </c>
      <c r="CP52">
        <f t="shared" si="20"/>
        <v>0</v>
      </c>
      <c r="CQ52">
        <f t="shared" si="75"/>
        <v>0</v>
      </c>
      <c r="CR52">
        <f t="shared" si="76"/>
        <v>0</v>
      </c>
      <c r="CS52" t="b">
        <f t="shared" si="77"/>
        <v>0</v>
      </c>
      <c r="CT52" t="e">
        <f t="shared" si="78"/>
        <v>#N/A</v>
      </c>
      <c r="CU52" t="b">
        <f t="shared" si="79"/>
        <v>0</v>
      </c>
      <c r="CV52" t="b">
        <f t="shared" si="80"/>
        <v>0</v>
      </c>
      <c r="CX52">
        <v>41</v>
      </c>
      <c r="CY52">
        <f t="shared" si="81"/>
        <v>0</v>
      </c>
      <c r="CZ52">
        <f t="shared" si="82"/>
        <v>0</v>
      </c>
      <c r="DA52">
        <f t="shared" si="83"/>
        <v>0</v>
      </c>
      <c r="DB52">
        <f t="shared" si="84"/>
        <v>0</v>
      </c>
      <c r="DC52" t="b">
        <f t="shared" si="85"/>
        <v>0</v>
      </c>
      <c r="DD52" t="e">
        <f t="shared" si="86"/>
        <v>#N/A</v>
      </c>
      <c r="DE52" t="b">
        <f t="shared" si="87"/>
        <v>0</v>
      </c>
      <c r="DF52" t="b">
        <f t="shared" si="88"/>
        <v>0</v>
      </c>
      <c r="DH52">
        <v>41</v>
      </c>
      <c r="DI52">
        <f t="shared" si="89"/>
        <v>0</v>
      </c>
      <c r="DJ52">
        <f t="shared" si="23"/>
        <v>0</v>
      </c>
      <c r="DK52">
        <f t="shared" si="90"/>
        <v>0</v>
      </c>
      <c r="DL52">
        <f t="shared" si="91"/>
        <v>0</v>
      </c>
      <c r="DM52" t="b">
        <f t="shared" si="92"/>
        <v>0</v>
      </c>
      <c r="DN52" t="e">
        <f t="shared" si="93"/>
        <v>#N/A</v>
      </c>
      <c r="DO52" t="b">
        <f t="shared" si="94"/>
        <v>0</v>
      </c>
      <c r="DP52" t="b">
        <f t="shared" si="95"/>
        <v>0</v>
      </c>
      <c r="DR52">
        <v>41</v>
      </c>
      <c r="DS52">
        <f t="shared" si="96"/>
        <v>0</v>
      </c>
      <c r="DT52">
        <f t="shared" si="25"/>
        <v>0</v>
      </c>
      <c r="DU52">
        <f t="shared" si="97"/>
        <v>0</v>
      </c>
      <c r="DV52">
        <f t="shared" si="98"/>
        <v>0</v>
      </c>
      <c r="DW52" t="b">
        <f t="shared" si="99"/>
        <v>0</v>
      </c>
      <c r="DX52" t="e">
        <f t="shared" si="100"/>
        <v>#N/A</v>
      </c>
      <c r="DY52" t="b">
        <f t="shared" si="101"/>
        <v>0</v>
      </c>
      <c r="DZ52" t="b">
        <f t="shared" si="102"/>
        <v>0</v>
      </c>
      <c r="EB52">
        <v>41</v>
      </c>
      <c r="EC52">
        <f t="shared" si="103"/>
        <v>0</v>
      </c>
      <c r="ED52">
        <f t="shared" si="27"/>
        <v>0</v>
      </c>
      <c r="EE52">
        <f t="shared" si="104"/>
        <v>0</v>
      </c>
      <c r="EF52">
        <f t="shared" si="105"/>
        <v>0</v>
      </c>
      <c r="EG52" t="b">
        <f t="shared" si="106"/>
        <v>0</v>
      </c>
      <c r="EH52" t="e">
        <f t="shared" si="107"/>
        <v>#N/A</v>
      </c>
      <c r="EI52" t="b">
        <f t="shared" si="108"/>
        <v>0</v>
      </c>
      <c r="EJ52" t="b">
        <f t="shared" si="109"/>
        <v>0</v>
      </c>
      <c r="EL52">
        <v>41</v>
      </c>
      <c r="EM52">
        <f t="shared" si="110"/>
        <v>0</v>
      </c>
      <c r="EN52">
        <f t="shared" si="29"/>
        <v>0</v>
      </c>
      <c r="EO52">
        <f t="shared" si="111"/>
        <v>0</v>
      </c>
      <c r="EP52">
        <f t="shared" si="112"/>
        <v>0</v>
      </c>
      <c r="EQ52" t="b">
        <f t="shared" si="113"/>
        <v>0</v>
      </c>
      <c r="ER52" t="e">
        <f t="shared" si="114"/>
        <v>#N/A</v>
      </c>
      <c r="ES52" t="b">
        <f t="shared" si="115"/>
        <v>0</v>
      </c>
      <c r="ET52" t="b">
        <f t="shared" si="116"/>
        <v>0</v>
      </c>
      <c r="EV52">
        <v>41</v>
      </c>
      <c r="EW52">
        <f t="shared" si="117"/>
        <v>0</v>
      </c>
      <c r="EX52">
        <f t="shared" si="31"/>
        <v>0</v>
      </c>
      <c r="EY52">
        <f t="shared" si="118"/>
        <v>0</v>
      </c>
      <c r="EZ52">
        <f t="shared" si="119"/>
        <v>0</v>
      </c>
      <c r="FA52" t="b">
        <f t="shared" si="120"/>
        <v>0</v>
      </c>
      <c r="FB52" t="e">
        <f t="shared" si="121"/>
        <v>#N/A</v>
      </c>
      <c r="FC52" t="b">
        <f t="shared" si="122"/>
        <v>0</v>
      </c>
      <c r="FD52" t="b">
        <f t="shared" si="123"/>
        <v>0</v>
      </c>
      <c r="FF52">
        <v>41</v>
      </c>
      <c r="FG52">
        <f t="shared" si="124"/>
        <v>0</v>
      </c>
      <c r="FH52">
        <f t="shared" si="33"/>
        <v>0</v>
      </c>
      <c r="FI52">
        <f t="shared" si="125"/>
        <v>0</v>
      </c>
      <c r="FJ52">
        <f t="shared" si="126"/>
        <v>0</v>
      </c>
      <c r="FK52" t="b">
        <f t="shared" si="127"/>
        <v>0</v>
      </c>
      <c r="FL52" t="e">
        <f t="shared" si="128"/>
        <v>#N/A</v>
      </c>
      <c r="FM52" t="b">
        <f t="shared" si="129"/>
        <v>0</v>
      </c>
      <c r="FN52" t="b">
        <f t="shared" si="130"/>
        <v>0</v>
      </c>
      <c r="FP52">
        <v>41</v>
      </c>
      <c r="FQ52">
        <f t="shared" si="35"/>
        <v>0</v>
      </c>
      <c r="FR52">
        <f t="shared" si="36"/>
        <v>0</v>
      </c>
      <c r="FS52">
        <f t="shared" si="131"/>
        <v>0</v>
      </c>
      <c r="FT52">
        <f t="shared" si="132"/>
        <v>0</v>
      </c>
      <c r="FU52" t="b">
        <f t="shared" si="133"/>
        <v>0</v>
      </c>
      <c r="FV52" t="e">
        <f t="shared" si="134"/>
        <v>#N/A</v>
      </c>
      <c r="FW52" t="b">
        <f t="shared" si="135"/>
        <v>0</v>
      </c>
      <c r="FX52" t="b">
        <f t="shared" si="136"/>
        <v>0</v>
      </c>
      <c r="FZ52">
        <v>41</v>
      </c>
      <c r="GA52">
        <f t="shared" si="38"/>
        <v>0</v>
      </c>
      <c r="GB52">
        <f t="shared" si="39"/>
        <v>0</v>
      </c>
      <c r="GC52">
        <f t="shared" si="137"/>
        <v>0</v>
      </c>
      <c r="GD52">
        <f t="shared" si="138"/>
        <v>0</v>
      </c>
      <c r="GE52" t="b">
        <f t="shared" si="139"/>
        <v>0</v>
      </c>
      <c r="GF52" t="e">
        <f t="shared" si="140"/>
        <v>#N/A</v>
      </c>
      <c r="GG52" t="b">
        <f t="shared" si="141"/>
        <v>0</v>
      </c>
      <c r="GH52" t="b">
        <f t="shared" si="142"/>
        <v>0</v>
      </c>
      <c r="GJ52">
        <v>41</v>
      </c>
      <c r="GK52">
        <f t="shared" si="41"/>
        <v>0</v>
      </c>
      <c r="GL52">
        <f t="shared" si="42"/>
        <v>0</v>
      </c>
      <c r="GM52">
        <f t="shared" si="143"/>
        <v>0</v>
      </c>
      <c r="GN52">
        <f t="shared" si="144"/>
        <v>0</v>
      </c>
      <c r="GO52" t="b">
        <f t="shared" si="145"/>
        <v>0</v>
      </c>
      <c r="GP52" t="e">
        <f t="shared" si="146"/>
        <v>#N/A</v>
      </c>
      <c r="GQ52" t="b">
        <f t="shared" si="147"/>
        <v>0</v>
      </c>
      <c r="GR52" t="b">
        <f t="shared" si="148"/>
        <v>0</v>
      </c>
    </row>
    <row r="53" spans="1:200" x14ac:dyDescent="0.25">
      <c r="A53">
        <v>42</v>
      </c>
      <c r="AB53" t="str">
        <f t="shared" si="44"/>
        <v>na</v>
      </c>
      <c r="AC53" t="str">
        <f t="shared" si="45"/>
        <v>na</v>
      </c>
      <c r="AD53" t="str">
        <f t="shared" si="46"/>
        <v>na</v>
      </c>
      <c r="AE53" t="str">
        <f t="shared" si="47"/>
        <v>na</v>
      </c>
      <c r="AF53" t="str">
        <f t="shared" si="48"/>
        <v>na</v>
      </c>
      <c r="AG53" t="str">
        <f t="shared" si="49"/>
        <v>na</v>
      </c>
      <c r="AI53" t="e">
        <f t="shared" si="163"/>
        <v>#N/A</v>
      </c>
      <c r="AJ53" t="e">
        <f t="shared" si="164"/>
        <v>#N/A</v>
      </c>
      <c r="AK53" t="e">
        <f t="shared" si="165"/>
        <v>#N/A</v>
      </c>
      <c r="AL53" t="e">
        <f t="shared" si="166"/>
        <v>#N/A</v>
      </c>
      <c r="AM53" t="e">
        <f t="shared" si="167"/>
        <v>#N/A</v>
      </c>
      <c r="AN53" t="e">
        <f t="shared" si="168"/>
        <v>#N/A</v>
      </c>
      <c r="AY53">
        <f t="shared" si="13"/>
        <v>0</v>
      </c>
      <c r="AZ53">
        <v>42</v>
      </c>
      <c r="BA53">
        <f t="shared" si="50"/>
        <v>0</v>
      </c>
      <c r="BB53">
        <f t="shared" si="51"/>
        <v>0</v>
      </c>
      <c r="BC53">
        <f t="shared" si="52"/>
        <v>0</v>
      </c>
      <c r="BD53">
        <f t="shared" si="53"/>
        <v>0</v>
      </c>
      <c r="BE53" t="b">
        <f t="shared" si="54"/>
        <v>0</v>
      </c>
      <c r="BF53" t="e">
        <f t="shared" si="55"/>
        <v>#N/A</v>
      </c>
      <c r="BG53" t="b">
        <f t="shared" si="56"/>
        <v>0</v>
      </c>
      <c r="BH53" t="b">
        <f t="shared" si="57"/>
        <v>0</v>
      </c>
      <c r="BJ53">
        <v>42</v>
      </c>
      <c r="BK53">
        <f t="shared" si="58"/>
        <v>0</v>
      </c>
      <c r="BL53">
        <f t="shared" si="59"/>
        <v>0</v>
      </c>
      <c r="BM53">
        <f t="shared" si="150"/>
        <v>0</v>
      </c>
      <c r="BN53">
        <f t="shared" si="156"/>
        <v>0</v>
      </c>
      <c r="BO53" t="b">
        <f t="shared" si="151"/>
        <v>0</v>
      </c>
      <c r="BP53" t="e">
        <f t="shared" si="152"/>
        <v>#N/A</v>
      </c>
      <c r="BQ53" t="b">
        <f t="shared" si="153"/>
        <v>0</v>
      </c>
      <c r="BR53" t="b">
        <f t="shared" si="154"/>
        <v>0</v>
      </c>
      <c r="BT53">
        <v>42</v>
      </c>
      <c r="BU53">
        <f t="shared" si="61"/>
        <v>0</v>
      </c>
      <c r="BV53">
        <f t="shared" si="16"/>
        <v>0</v>
      </c>
      <c r="BW53">
        <f t="shared" si="155"/>
        <v>0</v>
      </c>
      <c r="BX53">
        <f t="shared" si="62"/>
        <v>0</v>
      </c>
      <c r="BY53" t="b">
        <f t="shared" si="63"/>
        <v>0</v>
      </c>
      <c r="BZ53" t="e">
        <f t="shared" si="64"/>
        <v>#N/A</v>
      </c>
      <c r="CA53" t="b">
        <f t="shared" si="65"/>
        <v>0</v>
      </c>
      <c r="CB53" t="b">
        <f t="shared" si="66"/>
        <v>0</v>
      </c>
      <c r="CD53">
        <v>42</v>
      </c>
      <c r="CE53">
        <f t="shared" si="67"/>
        <v>0</v>
      </c>
      <c r="CF53">
        <f t="shared" si="18"/>
        <v>0</v>
      </c>
      <c r="CG53">
        <f t="shared" si="68"/>
        <v>0</v>
      </c>
      <c r="CH53">
        <f t="shared" si="69"/>
        <v>0</v>
      </c>
      <c r="CI53" t="b">
        <f t="shared" si="70"/>
        <v>0</v>
      </c>
      <c r="CJ53" t="e">
        <f t="shared" si="71"/>
        <v>#N/A</v>
      </c>
      <c r="CK53" t="b">
        <f t="shared" si="72"/>
        <v>0</v>
      </c>
      <c r="CL53" t="b">
        <f t="shared" si="73"/>
        <v>0</v>
      </c>
      <c r="CN53">
        <v>42</v>
      </c>
      <c r="CO53">
        <f t="shared" si="74"/>
        <v>0</v>
      </c>
      <c r="CP53">
        <f t="shared" si="20"/>
        <v>0</v>
      </c>
      <c r="CQ53">
        <f t="shared" si="75"/>
        <v>0</v>
      </c>
      <c r="CR53">
        <f t="shared" si="76"/>
        <v>0</v>
      </c>
      <c r="CS53" t="b">
        <f t="shared" si="77"/>
        <v>0</v>
      </c>
      <c r="CT53" t="e">
        <f t="shared" si="78"/>
        <v>#N/A</v>
      </c>
      <c r="CU53" t="b">
        <f t="shared" si="79"/>
        <v>0</v>
      </c>
      <c r="CV53" t="b">
        <f t="shared" si="80"/>
        <v>0</v>
      </c>
      <c r="CX53">
        <v>42</v>
      </c>
      <c r="CY53">
        <f t="shared" si="81"/>
        <v>0</v>
      </c>
      <c r="CZ53">
        <f t="shared" si="82"/>
        <v>0</v>
      </c>
      <c r="DA53">
        <f t="shared" si="83"/>
        <v>0</v>
      </c>
      <c r="DB53">
        <f t="shared" si="84"/>
        <v>0</v>
      </c>
      <c r="DC53" t="b">
        <f t="shared" si="85"/>
        <v>0</v>
      </c>
      <c r="DD53" t="e">
        <f t="shared" si="86"/>
        <v>#N/A</v>
      </c>
      <c r="DE53" t="b">
        <f t="shared" si="87"/>
        <v>0</v>
      </c>
      <c r="DF53" t="b">
        <f t="shared" si="88"/>
        <v>0</v>
      </c>
      <c r="DH53">
        <v>42</v>
      </c>
      <c r="DI53">
        <f t="shared" si="89"/>
        <v>0</v>
      </c>
      <c r="DJ53">
        <f t="shared" si="23"/>
        <v>0</v>
      </c>
      <c r="DK53">
        <f t="shared" si="90"/>
        <v>0</v>
      </c>
      <c r="DL53">
        <f t="shared" si="91"/>
        <v>0</v>
      </c>
      <c r="DM53" t="b">
        <f t="shared" si="92"/>
        <v>0</v>
      </c>
      <c r="DN53" t="e">
        <f t="shared" si="93"/>
        <v>#N/A</v>
      </c>
      <c r="DO53" t="b">
        <f t="shared" si="94"/>
        <v>0</v>
      </c>
      <c r="DP53" t="b">
        <f t="shared" si="95"/>
        <v>0</v>
      </c>
      <c r="DR53">
        <v>42</v>
      </c>
      <c r="DS53">
        <f t="shared" si="96"/>
        <v>0</v>
      </c>
      <c r="DT53">
        <f t="shared" si="25"/>
        <v>0</v>
      </c>
      <c r="DU53">
        <f t="shared" si="97"/>
        <v>0</v>
      </c>
      <c r="DV53">
        <f t="shared" si="98"/>
        <v>0</v>
      </c>
      <c r="DW53" t="b">
        <f t="shared" si="99"/>
        <v>0</v>
      </c>
      <c r="DX53" t="e">
        <f t="shared" si="100"/>
        <v>#N/A</v>
      </c>
      <c r="DY53" t="b">
        <f t="shared" si="101"/>
        <v>0</v>
      </c>
      <c r="DZ53" t="b">
        <f t="shared" si="102"/>
        <v>0</v>
      </c>
      <c r="EB53">
        <v>42</v>
      </c>
      <c r="EC53">
        <f t="shared" si="103"/>
        <v>0</v>
      </c>
      <c r="ED53">
        <f t="shared" si="27"/>
        <v>0</v>
      </c>
      <c r="EE53">
        <f t="shared" si="104"/>
        <v>0</v>
      </c>
      <c r="EF53">
        <f t="shared" si="105"/>
        <v>0</v>
      </c>
      <c r="EG53" t="b">
        <f t="shared" si="106"/>
        <v>0</v>
      </c>
      <c r="EH53" t="e">
        <f t="shared" si="107"/>
        <v>#N/A</v>
      </c>
      <c r="EI53" t="b">
        <f t="shared" si="108"/>
        <v>0</v>
      </c>
      <c r="EJ53" t="b">
        <f t="shared" si="109"/>
        <v>0</v>
      </c>
      <c r="EL53">
        <v>42</v>
      </c>
      <c r="EM53">
        <f t="shared" si="110"/>
        <v>0</v>
      </c>
      <c r="EN53">
        <f t="shared" si="29"/>
        <v>0</v>
      </c>
      <c r="EO53">
        <f t="shared" si="111"/>
        <v>0</v>
      </c>
      <c r="EP53">
        <f t="shared" si="112"/>
        <v>0</v>
      </c>
      <c r="EQ53" t="b">
        <f t="shared" si="113"/>
        <v>0</v>
      </c>
      <c r="ER53" t="e">
        <f t="shared" si="114"/>
        <v>#N/A</v>
      </c>
      <c r="ES53" t="b">
        <f t="shared" si="115"/>
        <v>0</v>
      </c>
      <c r="ET53" t="b">
        <f t="shared" si="116"/>
        <v>0</v>
      </c>
      <c r="EV53">
        <v>42</v>
      </c>
      <c r="EW53">
        <f t="shared" si="117"/>
        <v>0</v>
      </c>
      <c r="EX53">
        <f t="shared" si="31"/>
        <v>0</v>
      </c>
      <c r="EY53">
        <f t="shared" si="118"/>
        <v>0</v>
      </c>
      <c r="EZ53">
        <f t="shared" si="119"/>
        <v>0</v>
      </c>
      <c r="FA53" t="b">
        <f t="shared" si="120"/>
        <v>0</v>
      </c>
      <c r="FB53" t="e">
        <f t="shared" si="121"/>
        <v>#N/A</v>
      </c>
      <c r="FC53" t="b">
        <f t="shared" si="122"/>
        <v>0</v>
      </c>
      <c r="FD53" t="b">
        <f t="shared" si="123"/>
        <v>0</v>
      </c>
      <c r="FF53">
        <v>42</v>
      </c>
      <c r="FG53">
        <f t="shared" si="124"/>
        <v>0</v>
      </c>
      <c r="FH53">
        <f t="shared" si="33"/>
        <v>0</v>
      </c>
      <c r="FI53">
        <f t="shared" si="125"/>
        <v>0</v>
      </c>
      <c r="FJ53">
        <f t="shared" si="126"/>
        <v>0</v>
      </c>
      <c r="FK53" t="b">
        <f t="shared" si="127"/>
        <v>0</v>
      </c>
      <c r="FL53" t="e">
        <f t="shared" si="128"/>
        <v>#N/A</v>
      </c>
      <c r="FM53" t="b">
        <f t="shared" si="129"/>
        <v>0</v>
      </c>
      <c r="FN53" t="b">
        <f t="shared" si="130"/>
        <v>0</v>
      </c>
      <c r="FP53">
        <v>42</v>
      </c>
      <c r="FQ53">
        <f t="shared" si="35"/>
        <v>0</v>
      </c>
      <c r="FR53">
        <f t="shared" si="36"/>
        <v>0</v>
      </c>
      <c r="FS53">
        <f t="shared" si="131"/>
        <v>0</v>
      </c>
      <c r="FT53">
        <f t="shared" si="132"/>
        <v>0</v>
      </c>
      <c r="FU53" t="b">
        <f t="shared" si="133"/>
        <v>0</v>
      </c>
      <c r="FV53" t="e">
        <f t="shared" si="134"/>
        <v>#N/A</v>
      </c>
      <c r="FW53" t="b">
        <f t="shared" si="135"/>
        <v>0</v>
      </c>
      <c r="FX53" t="b">
        <f t="shared" si="136"/>
        <v>0</v>
      </c>
      <c r="FZ53">
        <v>42</v>
      </c>
      <c r="GA53">
        <f t="shared" si="38"/>
        <v>0</v>
      </c>
      <c r="GB53">
        <f t="shared" si="39"/>
        <v>0</v>
      </c>
      <c r="GC53">
        <f t="shared" si="137"/>
        <v>0</v>
      </c>
      <c r="GD53">
        <f t="shared" si="138"/>
        <v>0</v>
      </c>
      <c r="GE53" t="b">
        <f t="shared" si="139"/>
        <v>0</v>
      </c>
      <c r="GF53" t="e">
        <f t="shared" si="140"/>
        <v>#N/A</v>
      </c>
      <c r="GG53" t="b">
        <f t="shared" si="141"/>
        <v>0</v>
      </c>
      <c r="GH53" t="b">
        <f t="shared" si="142"/>
        <v>0</v>
      </c>
      <c r="GJ53">
        <v>42</v>
      </c>
      <c r="GK53">
        <f t="shared" si="41"/>
        <v>0</v>
      </c>
      <c r="GL53">
        <f t="shared" si="42"/>
        <v>0</v>
      </c>
      <c r="GM53">
        <f t="shared" si="143"/>
        <v>0</v>
      </c>
      <c r="GN53">
        <f t="shared" si="144"/>
        <v>0</v>
      </c>
      <c r="GO53" t="b">
        <f t="shared" si="145"/>
        <v>0</v>
      </c>
      <c r="GP53" t="e">
        <f t="shared" si="146"/>
        <v>#N/A</v>
      </c>
      <c r="GQ53" t="b">
        <f t="shared" si="147"/>
        <v>0</v>
      </c>
      <c r="GR53" t="b">
        <f t="shared" si="148"/>
        <v>0</v>
      </c>
    </row>
    <row r="54" spans="1:200" x14ac:dyDescent="0.25">
      <c r="A54">
        <v>43</v>
      </c>
      <c r="AB54" t="str">
        <f t="shared" si="44"/>
        <v>na</v>
      </c>
      <c r="AC54" t="str">
        <f t="shared" si="45"/>
        <v>na</v>
      </c>
      <c r="AD54" t="str">
        <f t="shared" si="46"/>
        <v>na</v>
      </c>
      <c r="AE54" t="str">
        <f t="shared" si="47"/>
        <v>na</v>
      </c>
      <c r="AF54" t="str">
        <f t="shared" si="48"/>
        <v>na</v>
      </c>
      <c r="AG54" t="str">
        <f t="shared" si="49"/>
        <v>na</v>
      </c>
      <c r="AI54" t="e">
        <f t="shared" si="163"/>
        <v>#N/A</v>
      </c>
      <c r="AJ54" t="e">
        <f t="shared" si="164"/>
        <v>#N/A</v>
      </c>
      <c r="AK54" t="e">
        <f t="shared" si="165"/>
        <v>#N/A</v>
      </c>
      <c r="AL54" t="e">
        <f t="shared" si="166"/>
        <v>#N/A</v>
      </c>
      <c r="AM54" t="e">
        <f t="shared" si="167"/>
        <v>#N/A</v>
      </c>
      <c r="AN54" t="e">
        <f t="shared" si="168"/>
        <v>#N/A</v>
      </c>
      <c r="AY54">
        <f t="shared" si="13"/>
        <v>0</v>
      </c>
      <c r="AZ54">
        <v>43</v>
      </c>
      <c r="BA54">
        <f t="shared" si="50"/>
        <v>0</v>
      </c>
      <c r="BB54">
        <f t="shared" si="51"/>
        <v>0</v>
      </c>
      <c r="BC54">
        <f t="shared" si="52"/>
        <v>0</v>
      </c>
      <c r="BD54">
        <f t="shared" si="53"/>
        <v>0</v>
      </c>
      <c r="BE54" t="b">
        <f t="shared" si="54"/>
        <v>0</v>
      </c>
      <c r="BF54" t="e">
        <f t="shared" si="55"/>
        <v>#N/A</v>
      </c>
      <c r="BG54" t="b">
        <f t="shared" si="56"/>
        <v>0</v>
      </c>
      <c r="BH54" t="b">
        <f t="shared" si="57"/>
        <v>0</v>
      </c>
      <c r="BJ54">
        <v>43</v>
      </c>
      <c r="BK54">
        <f t="shared" si="58"/>
        <v>0</v>
      </c>
      <c r="BL54">
        <f t="shared" si="59"/>
        <v>0</v>
      </c>
      <c r="BM54">
        <f t="shared" si="150"/>
        <v>0</v>
      </c>
      <c r="BN54">
        <f t="shared" si="156"/>
        <v>0</v>
      </c>
      <c r="BO54" t="b">
        <f t="shared" si="151"/>
        <v>0</v>
      </c>
      <c r="BP54" t="e">
        <f t="shared" si="152"/>
        <v>#N/A</v>
      </c>
      <c r="BQ54" t="b">
        <f t="shared" si="153"/>
        <v>0</v>
      </c>
      <c r="BR54" t="b">
        <f t="shared" si="154"/>
        <v>0</v>
      </c>
      <c r="BT54">
        <v>43</v>
      </c>
      <c r="BU54">
        <f t="shared" si="61"/>
        <v>0</v>
      </c>
      <c r="BV54">
        <f t="shared" si="16"/>
        <v>0</v>
      </c>
      <c r="BW54">
        <f t="shared" si="155"/>
        <v>0</v>
      </c>
      <c r="BX54">
        <f t="shared" si="62"/>
        <v>0</v>
      </c>
      <c r="BY54" t="b">
        <f t="shared" si="63"/>
        <v>0</v>
      </c>
      <c r="BZ54" t="e">
        <f t="shared" si="64"/>
        <v>#N/A</v>
      </c>
      <c r="CA54" t="b">
        <f t="shared" si="65"/>
        <v>0</v>
      </c>
      <c r="CB54" t="b">
        <f t="shared" si="66"/>
        <v>0</v>
      </c>
      <c r="CD54">
        <v>43</v>
      </c>
      <c r="CE54">
        <f t="shared" si="67"/>
        <v>0</v>
      </c>
      <c r="CF54">
        <f t="shared" si="18"/>
        <v>0</v>
      </c>
      <c r="CG54">
        <f t="shared" si="68"/>
        <v>0</v>
      </c>
      <c r="CH54">
        <f t="shared" si="69"/>
        <v>0</v>
      </c>
      <c r="CI54" t="b">
        <f t="shared" si="70"/>
        <v>0</v>
      </c>
      <c r="CJ54" t="e">
        <f t="shared" si="71"/>
        <v>#N/A</v>
      </c>
      <c r="CK54" t="b">
        <f t="shared" si="72"/>
        <v>0</v>
      </c>
      <c r="CL54" t="b">
        <f t="shared" si="73"/>
        <v>0</v>
      </c>
      <c r="CN54">
        <v>43</v>
      </c>
      <c r="CO54">
        <f t="shared" si="74"/>
        <v>0</v>
      </c>
      <c r="CP54">
        <f t="shared" si="20"/>
        <v>0</v>
      </c>
      <c r="CQ54">
        <f t="shared" si="75"/>
        <v>0</v>
      </c>
      <c r="CR54">
        <f t="shared" si="76"/>
        <v>0</v>
      </c>
      <c r="CS54" t="b">
        <f t="shared" si="77"/>
        <v>0</v>
      </c>
      <c r="CT54" t="e">
        <f t="shared" si="78"/>
        <v>#N/A</v>
      </c>
      <c r="CU54" t="b">
        <f t="shared" si="79"/>
        <v>0</v>
      </c>
      <c r="CV54" t="b">
        <f t="shared" si="80"/>
        <v>0</v>
      </c>
      <c r="CX54">
        <v>43</v>
      </c>
      <c r="CY54">
        <f t="shared" si="81"/>
        <v>0</v>
      </c>
      <c r="CZ54">
        <f t="shared" si="82"/>
        <v>0</v>
      </c>
      <c r="DA54">
        <f t="shared" si="83"/>
        <v>0</v>
      </c>
      <c r="DB54">
        <f t="shared" si="84"/>
        <v>0</v>
      </c>
      <c r="DC54" t="b">
        <f t="shared" si="85"/>
        <v>0</v>
      </c>
      <c r="DD54" t="e">
        <f t="shared" si="86"/>
        <v>#N/A</v>
      </c>
      <c r="DE54" t="b">
        <f t="shared" si="87"/>
        <v>0</v>
      </c>
      <c r="DF54" t="b">
        <f t="shared" si="88"/>
        <v>0</v>
      </c>
      <c r="DH54">
        <v>43</v>
      </c>
      <c r="DI54">
        <f t="shared" si="89"/>
        <v>0</v>
      </c>
      <c r="DJ54">
        <f t="shared" si="23"/>
        <v>0</v>
      </c>
      <c r="DK54">
        <f t="shared" si="90"/>
        <v>0</v>
      </c>
      <c r="DL54">
        <f t="shared" si="91"/>
        <v>0</v>
      </c>
      <c r="DM54" t="b">
        <f t="shared" si="92"/>
        <v>0</v>
      </c>
      <c r="DN54" t="e">
        <f t="shared" si="93"/>
        <v>#N/A</v>
      </c>
      <c r="DO54" t="b">
        <f t="shared" si="94"/>
        <v>0</v>
      </c>
      <c r="DP54" t="b">
        <f t="shared" si="95"/>
        <v>0</v>
      </c>
      <c r="DR54">
        <v>43</v>
      </c>
      <c r="DS54">
        <f t="shared" si="96"/>
        <v>0</v>
      </c>
      <c r="DT54">
        <f t="shared" si="25"/>
        <v>0</v>
      </c>
      <c r="DU54">
        <f t="shared" si="97"/>
        <v>0</v>
      </c>
      <c r="DV54">
        <f t="shared" si="98"/>
        <v>0</v>
      </c>
      <c r="DW54" t="b">
        <f t="shared" si="99"/>
        <v>0</v>
      </c>
      <c r="DX54" t="e">
        <f t="shared" si="100"/>
        <v>#N/A</v>
      </c>
      <c r="DY54" t="b">
        <f t="shared" si="101"/>
        <v>0</v>
      </c>
      <c r="DZ54" t="b">
        <f t="shared" si="102"/>
        <v>0</v>
      </c>
      <c r="EB54">
        <v>43</v>
      </c>
      <c r="EC54">
        <f t="shared" si="103"/>
        <v>0</v>
      </c>
      <c r="ED54">
        <f t="shared" si="27"/>
        <v>0</v>
      </c>
      <c r="EE54">
        <f t="shared" si="104"/>
        <v>0</v>
      </c>
      <c r="EF54">
        <f t="shared" si="105"/>
        <v>0</v>
      </c>
      <c r="EG54" t="b">
        <f t="shared" si="106"/>
        <v>0</v>
      </c>
      <c r="EH54" t="e">
        <f t="shared" si="107"/>
        <v>#N/A</v>
      </c>
      <c r="EI54" t="b">
        <f t="shared" si="108"/>
        <v>0</v>
      </c>
      <c r="EJ54" t="b">
        <f t="shared" si="109"/>
        <v>0</v>
      </c>
      <c r="EL54">
        <v>43</v>
      </c>
      <c r="EM54">
        <f t="shared" si="110"/>
        <v>0</v>
      </c>
      <c r="EN54">
        <f t="shared" si="29"/>
        <v>0</v>
      </c>
      <c r="EO54">
        <f t="shared" si="111"/>
        <v>0</v>
      </c>
      <c r="EP54">
        <f t="shared" si="112"/>
        <v>0</v>
      </c>
      <c r="EQ54" t="b">
        <f t="shared" si="113"/>
        <v>0</v>
      </c>
      <c r="ER54" t="e">
        <f t="shared" si="114"/>
        <v>#N/A</v>
      </c>
      <c r="ES54" t="b">
        <f t="shared" si="115"/>
        <v>0</v>
      </c>
      <c r="ET54" t="b">
        <f t="shared" si="116"/>
        <v>0</v>
      </c>
      <c r="EV54">
        <v>43</v>
      </c>
      <c r="EW54">
        <f t="shared" si="117"/>
        <v>0</v>
      </c>
      <c r="EX54">
        <f t="shared" si="31"/>
        <v>0</v>
      </c>
      <c r="EY54">
        <f t="shared" si="118"/>
        <v>0</v>
      </c>
      <c r="EZ54">
        <f t="shared" si="119"/>
        <v>0</v>
      </c>
      <c r="FA54" t="b">
        <f t="shared" si="120"/>
        <v>0</v>
      </c>
      <c r="FB54" t="e">
        <f t="shared" si="121"/>
        <v>#N/A</v>
      </c>
      <c r="FC54" t="b">
        <f t="shared" si="122"/>
        <v>0</v>
      </c>
      <c r="FD54" t="b">
        <f t="shared" si="123"/>
        <v>0</v>
      </c>
      <c r="FF54">
        <v>43</v>
      </c>
      <c r="FG54">
        <f t="shared" si="124"/>
        <v>0</v>
      </c>
      <c r="FH54">
        <f t="shared" si="33"/>
        <v>0</v>
      </c>
      <c r="FI54">
        <f t="shared" si="125"/>
        <v>0</v>
      </c>
      <c r="FJ54">
        <f t="shared" si="126"/>
        <v>0</v>
      </c>
      <c r="FK54" t="b">
        <f t="shared" si="127"/>
        <v>0</v>
      </c>
      <c r="FL54" t="e">
        <f t="shared" si="128"/>
        <v>#N/A</v>
      </c>
      <c r="FM54" t="b">
        <f t="shared" si="129"/>
        <v>0</v>
      </c>
      <c r="FN54" t="b">
        <f t="shared" si="130"/>
        <v>0</v>
      </c>
      <c r="FP54">
        <v>43</v>
      </c>
      <c r="FQ54">
        <f t="shared" si="35"/>
        <v>0</v>
      </c>
      <c r="FR54">
        <f t="shared" si="36"/>
        <v>0</v>
      </c>
      <c r="FS54">
        <f t="shared" si="131"/>
        <v>0</v>
      </c>
      <c r="FT54">
        <f t="shared" si="132"/>
        <v>0</v>
      </c>
      <c r="FU54" t="b">
        <f t="shared" si="133"/>
        <v>0</v>
      </c>
      <c r="FV54" t="e">
        <f t="shared" si="134"/>
        <v>#N/A</v>
      </c>
      <c r="FW54" t="b">
        <f t="shared" si="135"/>
        <v>0</v>
      </c>
      <c r="FX54" t="b">
        <f t="shared" si="136"/>
        <v>0</v>
      </c>
      <c r="FZ54">
        <v>43</v>
      </c>
      <c r="GA54">
        <f t="shared" si="38"/>
        <v>0</v>
      </c>
      <c r="GB54">
        <f t="shared" si="39"/>
        <v>0</v>
      </c>
      <c r="GC54">
        <f t="shared" si="137"/>
        <v>0</v>
      </c>
      <c r="GD54">
        <f t="shared" si="138"/>
        <v>0</v>
      </c>
      <c r="GE54" t="b">
        <f t="shared" si="139"/>
        <v>0</v>
      </c>
      <c r="GF54" t="e">
        <f t="shared" si="140"/>
        <v>#N/A</v>
      </c>
      <c r="GG54" t="b">
        <f t="shared" si="141"/>
        <v>0</v>
      </c>
      <c r="GH54" t="b">
        <f t="shared" si="142"/>
        <v>0</v>
      </c>
      <c r="GJ54">
        <v>43</v>
      </c>
      <c r="GK54">
        <f t="shared" si="41"/>
        <v>0</v>
      </c>
      <c r="GL54">
        <f t="shared" si="42"/>
        <v>0</v>
      </c>
      <c r="GM54">
        <f t="shared" si="143"/>
        <v>0</v>
      </c>
      <c r="GN54">
        <f t="shared" si="144"/>
        <v>0</v>
      </c>
      <c r="GO54" t="b">
        <f t="shared" si="145"/>
        <v>0</v>
      </c>
      <c r="GP54" t="e">
        <f t="shared" si="146"/>
        <v>#N/A</v>
      </c>
      <c r="GQ54" t="b">
        <f t="shared" si="147"/>
        <v>0</v>
      </c>
      <c r="GR54" t="b">
        <f t="shared" si="148"/>
        <v>0</v>
      </c>
    </row>
    <row r="55" spans="1:200" x14ac:dyDescent="0.25">
      <c r="A55">
        <v>44</v>
      </c>
      <c r="AB55" t="str">
        <f t="shared" si="44"/>
        <v>na</v>
      </c>
      <c r="AC55" t="str">
        <f t="shared" si="45"/>
        <v>na</v>
      </c>
      <c r="AD55" t="str">
        <f t="shared" si="46"/>
        <v>na</v>
      </c>
      <c r="AE55" t="str">
        <f t="shared" si="47"/>
        <v>na</v>
      </c>
      <c r="AF55" t="str">
        <f t="shared" si="48"/>
        <v>na</v>
      </c>
      <c r="AG55" t="str">
        <f t="shared" si="49"/>
        <v>na</v>
      </c>
      <c r="AI55" t="e">
        <f t="shared" si="163"/>
        <v>#N/A</v>
      </c>
      <c r="AJ55" t="e">
        <f t="shared" si="164"/>
        <v>#N/A</v>
      </c>
      <c r="AK55" t="e">
        <f t="shared" si="165"/>
        <v>#N/A</v>
      </c>
      <c r="AL55" t="e">
        <f t="shared" si="166"/>
        <v>#N/A</v>
      </c>
      <c r="AM55" t="e">
        <f t="shared" si="167"/>
        <v>#N/A</v>
      </c>
      <c r="AN55" t="e">
        <f t="shared" si="168"/>
        <v>#N/A</v>
      </c>
      <c r="AY55">
        <f t="shared" si="13"/>
        <v>0</v>
      </c>
      <c r="AZ55">
        <v>44</v>
      </c>
      <c r="BA55">
        <f t="shared" si="50"/>
        <v>0</v>
      </c>
      <c r="BB55">
        <f t="shared" si="51"/>
        <v>0</v>
      </c>
      <c r="BC55">
        <f t="shared" si="52"/>
        <v>0</v>
      </c>
      <c r="BD55">
        <f t="shared" si="53"/>
        <v>0</v>
      </c>
      <c r="BE55" t="b">
        <f t="shared" si="54"/>
        <v>0</v>
      </c>
      <c r="BF55" t="e">
        <f t="shared" si="55"/>
        <v>#N/A</v>
      </c>
      <c r="BG55" t="b">
        <f t="shared" si="56"/>
        <v>0</v>
      </c>
      <c r="BH55" t="b">
        <f t="shared" si="57"/>
        <v>0</v>
      </c>
      <c r="BJ55">
        <v>44</v>
      </c>
      <c r="BK55">
        <f t="shared" si="58"/>
        <v>0</v>
      </c>
      <c r="BL55">
        <f t="shared" si="59"/>
        <v>0</v>
      </c>
      <c r="BM55">
        <f t="shared" si="150"/>
        <v>0</v>
      </c>
      <c r="BN55">
        <f t="shared" si="156"/>
        <v>0</v>
      </c>
      <c r="BO55" t="b">
        <f t="shared" si="151"/>
        <v>0</v>
      </c>
      <c r="BP55" t="e">
        <f t="shared" si="152"/>
        <v>#N/A</v>
      </c>
      <c r="BQ55" t="b">
        <f t="shared" si="153"/>
        <v>0</v>
      </c>
      <c r="BR55" t="b">
        <f t="shared" si="154"/>
        <v>0</v>
      </c>
      <c r="BT55">
        <v>44</v>
      </c>
      <c r="BU55">
        <f t="shared" si="61"/>
        <v>0</v>
      </c>
      <c r="BV55">
        <f t="shared" si="16"/>
        <v>0</v>
      </c>
      <c r="BW55">
        <f t="shared" si="155"/>
        <v>0</v>
      </c>
      <c r="BX55">
        <f t="shared" si="62"/>
        <v>0</v>
      </c>
      <c r="BY55" t="b">
        <f t="shared" si="63"/>
        <v>0</v>
      </c>
      <c r="BZ55" t="e">
        <f t="shared" si="64"/>
        <v>#N/A</v>
      </c>
      <c r="CA55" t="b">
        <f t="shared" si="65"/>
        <v>0</v>
      </c>
      <c r="CB55" t="b">
        <f t="shared" si="66"/>
        <v>0</v>
      </c>
      <c r="CD55">
        <v>44</v>
      </c>
      <c r="CE55">
        <f t="shared" si="67"/>
        <v>0</v>
      </c>
      <c r="CF55">
        <f t="shared" si="18"/>
        <v>0</v>
      </c>
      <c r="CG55">
        <f t="shared" si="68"/>
        <v>0</v>
      </c>
      <c r="CH55">
        <f t="shared" si="69"/>
        <v>0</v>
      </c>
      <c r="CI55" t="b">
        <f t="shared" si="70"/>
        <v>0</v>
      </c>
      <c r="CJ55" t="e">
        <f t="shared" si="71"/>
        <v>#N/A</v>
      </c>
      <c r="CK55" t="b">
        <f t="shared" si="72"/>
        <v>0</v>
      </c>
      <c r="CL55" t="b">
        <f t="shared" si="73"/>
        <v>0</v>
      </c>
      <c r="CN55">
        <v>44</v>
      </c>
      <c r="CO55">
        <f t="shared" si="74"/>
        <v>0</v>
      </c>
      <c r="CP55">
        <f t="shared" si="20"/>
        <v>0</v>
      </c>
      <c r="CQ55">
        <f t="shared" si="75"/>
        <v>0</v>
      </c>
      <c r="CR55">
        <f t="shared" si="76"/>
        <v>0</v>
      </c>
      <c r="CS55" t="b">
        <f t="shared" si="77"/>
        <v>0</v>
      </c>
      <c r="CT55" t="e">
        <f t="shared" si="78"/>
        <v>#N/A</v>
      </c>
      <c r="CU55" t="b">
        <f t="shared" si="79"/>
        <v>0</v>
      </c>
      <c r="CV55" t="b">
        <f t="shared" si="80"/>
        <v>0</v>
      </c>
      <c r="CX55">
        <v>44</v>
      </c>
      <c r="CY55">
        <f t="shared" si="81"/>
        <v>0</v>
      </c>
      <c r="CZ55">
        <f t="shared" si="82"/>
        <v>0</v>
      </c>
      <c r="DA55">
        <f t="shared" si="83"/>
        <v>0</v>
      </c>
      <c r="DB55">
        <f t="shared" si="84"/>
        <v>0</v>
      </c>
      <c r="DC55" t="b">
        <f t="shared" si="85"/>
        <v>0</v>
      </c>
      <c r="DD55" t="e">
        <f t="shared" si="86"/>
        <v>#N/A</v>
      </c>
      <c r="DE55" t="b">
        <f t="shared" si="87"/>
        <v>0</v>
      </c>
      <c r="DF55" t="b">
        <f t="shared" si="88"/>
        <v>0</v>
      </c>
      <c r="DH55">
        <v>44</v>
      </c>
      <c r="DI55">
        <f t="shared" si="89"/>
        <v>0</v>
      </c>
      <c r="DJ55">
        <f t="shared" si="23"/>
        <v>0</v>
      </c>
      <c r="DK55">
        <f t="shared" si="90"/>
        <v>0</v>
      </c>
      <c r="DL55">
        <f t="shared" si="91"/>
        <v>0</v>
      </c>
      <c r="DM55" t="b">
        <f t="shared" si="92"/>
        <v>0</v>
      </c>
      <c r="DN55" t="e">
        <f t="shared" si="93"/>
        <v>#N/A</v>
      </c>
      <c r="DO55" t="b">
        <f t="shared" si="94"/>
        <v>0</v>
      </c>
      <c r="DP55" t="b">
        <f t="shared" si="95"/>
        <v>0</v>
      </c>
      <c r="DR55">
        <v>44</v>
      </c>
      <c r="DS55">
        <f t="shared" si="96"/>
        <v>0</v>
      </c>
      <c r="DT55">
        <f t="shared" si="25"/>
        <v>0</v>
      </c>
      <c r="DU55">
        <f t="shared" si="97"/>
        <v>0</v>
      </c>
      <c r="DV55">
        <f t="shared" si="98"/>
        <v>0</v>
      </c>
      <c r="DW55" t="b">
        <f t="shared" si="99"/>
        <v>0</v>
      </c>
      <c r="DX55" t="e">
        <f t="shared" si="100"/>
        <v>#N/A</v>
      </c>
      <c r="DY55" t="b">
        <f t="shared" si="101"/>
        <v>0</v>
      </c>
      <c r="DZ55" t="b">
        <f t="shared" si="102"/>
        <v>0</v>
      </c>
      <c r="EB55">
        <v>44</v>
      </c>
      <c r="EC55">
        <f t="shared" si="103"/>
        <v>0</v>
      </c>
      <c r="ED55">
        <f t="shared" si="27"/>
        <v>0</v>
      </c>
      <c r="EE55">
        <f t="shared" si="104"/>
        <v>0</v>
      </c>
      <c r="EF55">
        <f t="shared" si="105"/>
        <v>0</v>
      </c>
      <c r="EG55" t="b">
        <f t="shared" si="106"/>
        <v>0</v>
      </c>
      <c r="EH55" t="e">
        <f t="shared" si="107"/>
        <v>#N/A</v>
      </c>
      <c r="EI55" t="b">
        <f t="shared" si="108"/>
        <v>0</v>
      </c>
      <c r="EJ55" t="b">
        <f t="shared" si="109"/>
        <v>0</v>
      </c>
      <c r="EL55">
        <v>44</v>
      </c>
      <c r="EM55">
        <f t="shared" si="110"/>
        <v>0</v>
      </c>
      <c r="EN55">
        <f t="shared" si="29"/>
        <v>0</v>
      </c>
      <c r="EO55">
        <f t="shared" si="111"/>
        <v>0</v>
      </c>
      <c r="EP55">
        <f t="shared" si="112"/>
        <v>0</v>
      </c>
      <c r="EQ55" t="b">
        <f t="shared" si="113"/>
        <v>0</v>
      </c>
      <c r="ER55" t="e">
        <f t="shared" si="114"/>
        <v>#N/A</v>
      </c>
      <c r="ES55" t="b">
        <f t="shared" si="115"/>
        <v>0</v>
      </c>
      <c r="ET55" t="b">
        <f t="shared" si="116"/>
        <v>0</v>
      </c>
      <c r="EV55">
        <v>44</v>
      </c>
      <c r="EW55">
        <f t="shared" si="117"/>
        <v>0</v>
      </c>
      <c r="EX55">
        <f t="shared" si="31"/>
        <v>0</v>
      </c>
      <c r="EY55">
        <f t="shared" si="118"/>
        <v>0</v>
      </c>
      <c r="EZ55">
        <f t="shared" si="119"/>
        <v>0</v>
      </c>
      <c r="FA55" t="b">
        <f t="shared" si="120"/>
        <v>0</v>
      </c>
      <c r="FB55" t="e">
        <f t="shared" si="121"/>
        <v>#N/A</v>
      </c>
      <c r="FC55" t="b">
        <f t="shared" si="122"/>
        <v>0</v>
      </c>
      <c r="FD55" t="b">
        <f t="shared" si="123"/>
        <v>0</v>
      </c>
      <c r="FF55">
        <v>44</v>
      </c>
      <c r="FG55">
        <f t="shared" si="124"/>
        <v>0</v>
      </c>
      <c r="FH55">
        <f t="shared" si="33"/>
        <v>0</v>
      </c>
      <c r="FI55">
        <f t="shared" si="125"/>
        <v>0</v>
      </c>
      <c r="FJ55">
        <f t="shared" si="126"/>
        <v>0</v>
      </c>
      <c r="FK55" t="b">
        <f t="shared" si="127"/>
        <v>0</v>
      </c>
      <c r="FL55" t="e">
        <f t="shared" si="128"/>
        <v>#N/A</v>
      </c>
      <c r="FM55" t="b">
        <f t="shared" si="129"/>
        <v>0</v>
      </c>
      <c r="FN55" t="b">
        <f t="shared" si="130"/>
        <v>0</v>
      </c>
      <c r="FP55">
        <v>44</v>
      </c>
      <c r="FQ55">
        <f t="shared" si="35"/>
        <v>0</v>
      </c>
      <c r="FR55">
        <f t="shared" si="36"/>
        <v>0</v>
      </c>
      <c r="FS55">
        <f t="shared" si="131"/>
        <v>0</v>
      </c>
      <c r="FT55">
        <f t="shared" si="132"/>
        <v>0</v>
      </c>
      <c r="FU55" t="b">
        <f t="shared" si="133"/>
        <v>0</v>
      </c>
      <c r="FV55" t="e">
        <f t="shared" si="134"/>
        <v>#N/A</v>
      </c>
      <c r="FW55" t="b">
        <f t="shared" si="135"/>
        <v>0</v>
      </c>
      <c r="FX55" t="b">
        <f t="shared" si="136"/>
        <v>0</v>
      </c>
      <c r="FZ55">
        <v>44</v>
      </c>
      <c r="GA55">
        <f t="shared" si="38"/>
        <v>0</v>
      </c>
      <c r="GB55">
        <f t="shared" si="39"/>
        <v>0</v>
      </c>
      <c r="GC55">
        <f t="shared" si="137"/>
        <v>0</v>
      </c>
      <c r="GD55">
        <f t="shared" si="138"/>
        <v>0</v>
      </c>
      <c r="GE55" t="b">
        <f t="shared" si="139"/>
        <v>0</v>
      </c>
      <c r="GF55" t="e">
        <f t="shared" si="140"/>
        <v>#N/A</v>
      </c>
      <c r="GG55" t="b">
        <f t="shared" si="141"/>
        <v>0</v>
      </c>
      <c r="GH55" t="b">
        <f t="shared" si="142"/>
        <v>0</v>
      </c>
      <c r="GJ55">
        <v>44</v>
      </c>
      <c r="GK55">
        <f t="shared" si="41"/>
        <v>0</v>
      </c>
      <c r="GL55">
        <f t="shared" si="42"/>
        <v>0</v>
      </c>
      <c r="GM55">
        <f t="shared" si="143"/>
        <v>0</v>
      </c>
      <c r="GN55">
        <f t="shared" si="144"/>
        <v>0</v>
      </c>
      <c r="GO55" t="b">
        <f t="shared" si="145"/>
        <v>0</v>
      </c>
      <c r="GP55" t="e">
        <f t="shared" si="146"/>
        <v>#N/A</v>
      </c>
      <c r="GQ55" t="b">
        <f t="shared" si="147"/>
        <v>0</v>
      </c>
      <c r="GR55" t="b">
        <f t="shared" si="148"/>
        <v>0</v>
      </c>
    </row>
    <row r="56" spans="1:200" x14ac:dyDescent="0.25">
      <c r="A56">
        <v>45</v>
      </c>
      <c r="AB56" t="str">
        <f t="shared" si="44"/>
        <v>na</v>
      </c>
      <c r="AC56" t="str">
        <f t="shared" si="45"/>
        <v>na</v>
      </c>
      <c r="AD56" t="str">
        <f t="shared" si="46"/>
        <v>na</v>
      </c>
      <c r="AE56" t="str">
        <f t="shared" si="47"/>
        <v>na</v>
      </c>
      <c r="AF56" t="str">
        <f t="shared" si="48"/>
        <v>na</v>
      </c>
      <c r="AG56" t="str">
        <f t="shared" si="49"/>
        <v>na</v>
      </c>
      <c r="AI56" t="e">
        <f t="shared" si="163"/>
        <v>#N/A</v>
      </c>
      <c r="AJ56" t="e">
        <f t="shared" si="164"/>
        <v>#N/A</v>
      </c>
      <c r="AK56" t="e">
        <f t="shared" si="165"/>
        <v>#N/A</v>
      </c>
      <c r="AL56" t="e">
        <f t="shared" si="166"/>
        <v>#N/A</v>
      </c>
      <c r="AM56" t="e">
        <f t="shared" si="167"/>
        <v>#N/A</v>
      </c>
      <c r="AN56" t="e">
        <f t="shared" si="168"/>
        <v>#N/A</v>
      </c>
      <c r="AY56">
        <f t="shared" si="13"/>
        <v>0</v>
      </c>
      <c r="AZ56">
        <v>45</v>
      </c>
      <c r="BA56">
        <f t="shared" si="50"/>
        <v>0</v>
      </c>
      <c r="BB56">
        <f t="shared" si="51"/>
        <v>0</v>
      </c>
      <c r="BC56">
        <f t="shared" si="52"/>
        <v>0</v>
      </c>
      <c r="BD56">
        <f t="shared" si="53"/>
        <v>0</v>
      </c>
      <c r="BE56" t="b">
        <f t="shared" si="54"/>
        <v>0</v>
      </c>
      <c r="BF56" t="e">
        <f t="shared" si="55"/>
        <v>#N/A</v>
      </c>
      <c r="BG56" t="b">
        <f t="shared" si="56"/>
        <v>0</v>
      </c>
      <c r="BH56" t="b">
        <f t="shared" si="57"/>
        <v>0</v>
      </c>
      <c r="BJ56">
        <v>45</v>
      </c>
      <c r="BK56">
        <f t="shared" si="58"/>
        <v>0</v>
      </c>
      <c r="BL56">
        <f t="shared" si="59"/>
        <v>0</v>
      </c>
      <c r="BM56">
        <f t="shared" si="150"/>
        <v>0</v>
      </c>
      <c r="BN56">
        <f t="shared" si="156"/>
        <v>0</v>
      </c>
      <c r="BO56" t="b">
        <f t="shared" si="151"/>
        <v>0</v>
      </c>
      <c r="BP56" t="e">
        <f t="shared" si="152"/>
        <v>#N/A</v>
      </c>
      <c r="BQ56" t="b">
        <f t="shared" si="153"/>
        <v>0</v>
      </c>
      <c r="BR56" t="b">
        <f t="shared" si="154"/>
        <v>0</v>
      </c>
      <c r="BT56">
        <v>45</v>
      </c>
      <c r="BU56">
        <f t="shared" si="61"/>
        <v>0</v>
      </c>
      <c r="BV56">
        <f t="shared" si="16"/>
        <v>0</v>
      </c>
      <c r="BW56">
        <f t="shared" si="155"/>
        <v>0</v>
      </c>
      <c r="BX56">
        <f t="shared" si="62"/>
        <v>0</v>
      </c>
      <c r="BY56" t="b">
        <f t="shared" si="63"/>
        <v>0</v>
      </c>
      <c r="BZ56" t="e">
        <f t="shared" si="64"/>
        <v>#N/A</v>
      </c>
      <c r="CA56" t="b">
        <f t="shared" si="65"/>
        <v>0</v>
      </c>
      <c r="CB56" t="b">
        <f t="shared" si="66"/>
        <v>0</v>
      </c>
      <c r="CD56">
        <v>45</v>
      </c>
      <c r="CE56">
        <f t="shared" si="67"/>
        <v>0</v>
      </c>
      <c r="CF56">
        <f t="shared" si="18"/>
        <v>0</v>
      </c>
      <c r="CG56">
        <f t="shared" si="68"/>
        <v>0</v>
      </c>
      <c r="CH56">
        <f t="shared" si="69"/>
        <v>0</v>
      </c>
      <c r="CI56" t="b">
        <f t="shared" si="70"/>
        <v>0</v>
      </c>
      <c r="CJ56" t="e">
        <f t="shared" si="71"/>
        <v>#N/A</v>
      </c>
      <c r="CK56" t="b">
        <f t="shared" si="72"/>
        <v>0</v>
      </c>
      <c r="CL56" t="b">
        <f t="shared" si="73"/>
        <v>0</v>
      </c>
      <c r="CN56">
        <v>45</v>
      </c>
      <c r="CO56">
        <f t="shared" si="74"/>
        <v>0</v>
      </c>
      <c r="CP56">
        <f t="shared" si="20"/>
        <v>0</v>
      </c>
      <c r="CQ56">
        <f t="shared" si="75"/>
        <v>0</v>
      </c>
      <c r="CR56">
        <f t="shared" si="76"/>
        <v>0</v>
      </c>
      <c r="CS56" t="b">
        <f t="shared" si="77"/>
        <v>0</v>
      </c>
      <c r="CT56" t="e">
        <f t="shared" si="78"/>
        <v>#N/A</v>
      </c>
      <c r="CU56" t="b">
        <f t="shared" si="79"/>
        <v>0</v>
      </c>
      <c r="CV56" t="b">
        <f t="shared" si="80"/>
        <v>0</v>
      </c>
      <c r="CX56">
        <v>45</v>
      </c>
      <c r="CY56">
        <f t="shared" si="81"/>
        <v>0</v>
      </c>
      <c r="CZ56">
        <f t="shared" si="82"/>
        <v>0</v>
      </c>
      <c r="DA56">
        <f t="shared" si="83"/>
        <v>0</v>
      </c>
      <c r="DB56">
        <f t="shared" si="84"/>
        <v>0</v>
      </c>
      <c r="DC56" t="b">
        <f t="shared" si="85"/>
        <v>0</v>
      </c>
      <c r="DD56" t="e">
        <f t="shared" si="86"/>
        <v>#N/A</v>
      </c>
      <c r="DE56" t="b">
        <f t="shared" si="87"/>
        <v>0</v>
      </c>
      <c r="DF56" t="b">
        <f t="shared" si="88"/>
        <v>0</v>
      </c>
      <c r="DH56">
        <v>45</v>
      </c>
      <c r="DI56">
        <f t="shared" si="89"/>
        <v>0</v>
      </c>
      <c r="DJ56">
        <f t="shared" si="23"/>
        <v>0</v>
      </c>
      <c r="DK56">
        <f t="shared" si="90"/>
        <v>0</v>
      </c>
      <c r="DL56">
        <f t="shared" si="91"/>
        <v>0</v>
      </c>
      <c r="DM56" t="b">
        <f t="shared" si="92"/>
        <v>0</v>
      </c>
      <c r="DN56" t="e">
        <f t="shared" si="93"/>
        <v>#N/A</v>
      </c>
      <c r="DO56" t="b">
        <f t="shared" si="94"/>
        <v>0</v>
      </c>
      <c r="DP56" t="b">
        <f t="shared" si="95"/>
        <v>0</v>
      </c>
      <c r="DR56">
        <v>45</v>
      </c>
      <c r="DS56">
        <f t="shared" si="96"/>
        <v>0</v>
      </c>
      <c r="DT56">
        <f t="shared" si="25"/>
        <v>0</v>
      </c>
      <c r="DU56">
        <f t="shared" si="97"/>
        <v>0</v>
      </c>
      <c r="DV56">
        <f t="shared" si="98"/>
        <v>0</v>
      </c>
      <c r="DW56" t="b">
        <f t="shared" si="99"/>
        <v>0</v>
      </c>
      <c r="DX56" t="e">
        <f t="shared" si="100"/>
        <v>#N/A</v>
      </c>
      <c r="DY56" t="b">
        <f t="shared" si="101"/>
        <v>0</v>
      </c>
      <c r="DZ56" t="b">
        <f t="shared" si="102"/>
        <v>0</v>
      </c>
      <c r="EB56">
        <v>45</v>
      </c>
      <c r="EC56">
        <f t="shared" si="103"/>
        <v>0</v>
      </c>
      <c r="ED56">
        <f t="shared" si="27"/>
        <v>0</v>
      </c>
      <c r="EE56">
        <f t="shared" si="104"/>
        <v>0</v>
      </c>
      <c r="EF56">
        <f t="shared" si="105"/>
        <v>0</v>
      </c>
      <c r="EG56" t="b">
        <f t="shared" si="106"/>
        <v>0</v>
      </c>
      <c r="EH56" t="e">
        <f t="shared" si="107"/>
        <v>#N/A</v>
      </c>
      <c r="EI56" t="b">
        <f t="shared" si="108"/>
        <v>0</v>
      </c>
      <c r="EJ56" t="b">
        <f t="shared" si="109"/>
        <v>0</v>
      </c>
      <c r="EL56">
        <v>45</v>
      </c>
      <c r="EM56">
        <f t="shared" si="110"/>
        <v>0</v>
      </c>
      <c r="EN56">
        <f t="shared" si="29"/>
        <v>0</v>
      </c>
      <c r="EO56">
        <f t="shared" si="111"/>
        <v>0</v>
      </c>
      <c r="EP56">
        <f t="shared" si="112"/>
        <v>0</v>
      </c>
      <c r="EQ56" t="b">
        <f t="shared" si="113"/>
        <v>0</v>
      </c>
      <c r="ER56" t="e">
        <f t="shared" si="114"/>
        <v>#N/A</v>
      </c>
      <c r="ES56" t="b">
        <f t="shared" si="115"/>
        <v>0</v>
      </c>
      <c r="ET56" t="b">
        <f t="shared" si="116"/>
        <v>0</v>
      </c>
      <c r="EV56">
        <v>45</v>
      </c>
      <c r="EW56">
        <f t="shared" si="117"/>
        <v>0</v>
      </c>
      <c r="EX56">
        <f t="shared" si="31"/>
        <v>0</v>
      </c>
      <c r="EY56">
        <f t="shared" si="118"/>
        <v>0</v>
      </c>
      <c r="EZ56">
        <f t="shared" si="119"/>
        <v>0</v>
      </c>
      <c r="FA56" t="b">
        <f t="shared" si="120"/>
        <v>0</v>
      </c>
      <c r="FB56" t="e">
        <f t="shared" si="121"/>
        <v>#N/A</v>
      </c>
      <c r="FC56" t="b">
        <f t="shared" si="122"/>
        <v>0</v>
      </c>
      <c r="FD56" t="b">
        <f t="shared" si="123"/>
        <v>0</v>
      </c>
      <c r="FF56">
        <v>45</v>
      </c>
      <c r="FG56">
        <f t="shared" si="124"/>
        <v>0</v>
      </c>
      <c r="FH56">
        <f t="shared" si="33"/>
        <v>0</v>
      </c>
      <c r="FI56">
        <f t="shared" si="125"/>
        <v>0</v>
      </c>
      <c r="FJ56">
        <f t="shared" si="126"/>
        <v>0</v>
      </c>
      <c r="FK56" t="b">
        <f t="shared" si="127"/>
        <v>0</v>
      </c>
      <c r="FL56" t="e">
        <f t="shared" si="128"/>
        <v>#N/A</v>
      </c>
      <c r="FM56" t="b">
        <f t="shared" si="129"/>
        <v>0</v>
      </c>
      <c r="FN56" t="b">
        <f t="shared" si="130"/>
        <v>0</v>
      </c>
      <c r="FP56">
        <v>45</v>
      </c>
      <c r="FQ56">
        <f t="shared" si="35"/>
        <v>0</v>
      </c>
      <c r="FR56">
        <f t="shared" si="36"/>
        <v>0</v>
      </c>
      <c r="FS56">
        <f t="shared" si="131"/>
        <v>0</v>
      </c>
      <c r="FT56">
        <f t="shared" si="132"/>
        <v>0</v>
      </c>
      <c r="FU56" t="b">
        <f t="shared" si="133"/>
        <v>0</v>
      </c>
      <c r="FV56" t="e">
        <f t="shared" si="134"/>
        <v>#N/A</v>
      </c>
      <c r="FW56" t="b">
        <f t="shared" si="135"/>
        <v>0</v>
      </c>
      <c r="FX56" t="b">
        <f t="shared" si="136"/>
        <v>0</v>
      </c>
      <c r="FZ56">
        <v>45</v>
      </c>
      <c r="GA56">
        <f t="shared" si="38"/>
        <v>0</v>
      </c>
      <c r="GB56">
        <f t="shared" si="39"/>
        <v>0</v>
      </c>
      <c r="GC56">
        <f t="shared" si="137"/>
        <v>0</v>
      </c>
      <c r="GD56">
        <f t="shared" si="138"/>
        <v>0</v>
      </c>
      <c r="GE56" t="b">
        <f t="shared" si="139"/>
        <v>0</v>
      </c>
      <c r="GF56" t="e">
        <f t="shared" si="140"/>
        <v>#N/A</v>
      </c>
      <c r="GG56" t="b">
        <f t="shared" si="141"/>
        <v>0</v>
      </c>
      <c r="GH56" t="b">
        <f t="shared" si="142"/>
        <v>0</v>
      </c>
      <c r="GJ56">
        <v>45</v>
      </c>
      <c r="GK56">
        <f t="shared" si="41"/>
        <v>0</v>
      </c>
      <c r="GL56">
        <f t="shared" si="42"/>
        <v>0</v>
      </c>
      <c r="GM56">
        <f t="shared" si="143"/>
        <v>0</v>
      </c>
      <c r="GN56">
        <f t="shared" si="144"/>
        <v>0</v>
      </c>
      <c r="GO56" t="b">
        <f t="shared" si="145"/>
        <v>0</v>
      </c>
      <c r="GP56" t="e">
        <f t="shared" si="146"/>
        <v>#N/A</v>
      </c>
      <c r="GQ56" t="b">
        <f t="shared" si="147"/>
        <v>0</v>
      </c>
      <c r="GR56" t="b">
        <f t="shared" si="148"/>
        <v>0</v>
      </c>
    </row>
    <row r="57" spans="1:200" x14ac:dyDescent="0.25">
      <c r="A57">
        <v>46</v>
      </c>
      <c r="AB57" t="str">
        <f t="shared" si="44"/>
        <v>na</v>
      </c>
      <c r="AC57" t="str">
        <f t="shared" si="45"/>
        <v>na</v>
      </c>
      <c r="AD57" t="str">
        <f t="shared" si="46"/>
        <v>na</v>
      </c>
      <c r="AE57" t="str">
        <f t="shared" si="47"/>
        <v>na</v>
      </c>
      <c r="AF57" t="str">
        <f t="shared" si="48"/>
        <v>na</v>
      </c>
      <c r="AG57" t="str">
        <f t="shared" si="49"/>
        <v>na</v>
      </c>
      <c r="AI57" t="e">
        <f t="shared" si="163"/>
        <v>#N/A</v>
      </c>
      <c r="AJ57" t="e">
        <f t="shared" si="164"/>
        <v>#N/A</v>
      </c>
      <c r="AK57" t="e">
        <f t="shared" si="165"/>
        <v>#N/A</v>
      </c>
      <c r="AL57" t="e">
        <f t="shared" si="166"/>
        <v>#N/A</v>
      </c>
      <c r="AM57" t="e">
        <f t="shared" si="167"/>
        <v>#N/A</v>
      </c>
      <c r="AN57" t="e">
        <f t="shared" si="168"/>
        <v>#N/A</v>
      </c>
      <c r="AY57">
        <f t="shared" si="13"/>
        <v>0</v>
      </c>
      <c r="AZ57">
        <v>46</v>
      </c>
      <c r="BA57">
        <f t="shared" si="50"/>
        <v>0</v>
      </c>
      <c r="BB57">
        <f t="shared" si="51"/>
        <v>0</v>
      </c>
      <c r="BC57">
        <f t="shared" si="52"/>
        <v>0</v>
      </c>
      <c r="BD57">
        <f t="shared" si="53"/>
        <v>0</v>
      </c>
      <c r="BE57" t="b">
        <f t="shared" si="54"/>
        <v>0</v>
      </c>
      <c r="BF57" t="e">
        <f t="shared" si="55"/>
        <v>#N/A</v>
      </c>
      <c r="BG57" t="b">
        <f t="shared" si="56"/>
        <v>0</v>
      </c>
      <c r="BH57" t="b">
        <f t="shared" si="57"/>
        <v>0</v>
      </c>
      <c r="BJ57">
        <v>46</v>
      </c>
      <c r="BK57">
        <f t="shared" si="58"/>
        <v>0</v>
      </c>
      <c r="BL57">
        <f t="shared" si="59"/>
        <v>0</v>
      </c>
      <c r="BM57">
        <f t="shared" si="150"/>
        <v>0</v>
      </c>
      <c r="BN57">
        <f t="shared" si="156"/>
        <v>0</v>
      </c>
      <c r="BO57" t="b">
        <f t="shared" si="151"/>
        <v>0</v>
      </c>
      <c r="BP57" t="e">
        <f t="shared" si="152"/>
        <v>#N/A</v>
      </c>
      <c r="BQ57" t="b">
        <f t="shared" si="153"/>
        <v>0</v>
      </c>
      <c r="BR57" t="b">
        <f t="shared" si="154"/>
        <v>0</v>
      </c>
      <c r="BT57">
        <v>46</v>
      </c>
      <c r="BU57">
        <f t="shared" si="61"/>
        <v>0</v>
      </c>
      <c r="BV57">
        <f t="shared" si="16"/>
        <v>0</v>
      </c>
      <c r="BW57">
        <f t="shared" si="155"/>
        <v>0</v>
      </c>
      <c r="BX57">
        <f t="shared" si="62"/>
        <v>0</v>
      </c>
      <c r="BY57" t="b">
        <f t="shared" si="63"/>
        <v>0</v>
      </c>
      <c r="BZ57" t="e">
        <f t="shared" si="64"/>
        <v>#N/A</v>
      </c>
      <c r="CA57" t="b">
        <f t="shared" si="65"/>
        <v>0</v>
      </c>
      <c r="CB57" t="b">
        <f t="shared" si="66"/>
        <v>0</v>
      </c>
      <c r="CD57">
        <v>46</v>
      </c>
      <c r="CE57">
        <f t="shared" si="67"/>
        <v>0</v>
      </c>
      <c r="CF57">
        <f t="shared" si="18"/>
        <v>0</v>
      </c>
      <c r="CG57">
        <f t="shared" si="68"/>
        <v>0</v>
      </c>
      <c r="CH57">
        <f t="shared" si="69"/>
        <v>0</v>
      </c>
      <c r="CI57" t="b">
        <f t="shared" si="70"/>
        <v>0</v>
      </c>
      <c r="CJ57" t="e">
        <f t="shared" si="71"/>
        <v>#N/A</v>
      </c>
      <c r="CK57" t="b">
        <f t="shared" si="72"/>
        <v>0</v>
      </c>
      <c r="CL57" t="b">
        <f t="shared" si="73"/>
        <v>0</v>
      </c>
      <c r="CN57">
        <v>46</v>
      </c>
      <c r="CO57">
        <f t="shared" si="74"/>
        <v>0</v>
      </c>
      <c r="CP57">
        <f t="shared" si="20"/>
        <v>0</v>
      </c>
      <c r="CQ57">
        <f t="shared" si="75"/>
        <v>0</v>
      </c>
      <c r="CR57">
        <f t="shared" si="76"/>
        <v>0</v>
      </c>
      <c r="CS57" t="b">
        <f t="shared" si="77"/>
        <v>0</v>
      </c>
      <c r="CT57" t="e">
        <f t="shared" si="78"/>
        <v>#N/A</v>
      </c>
      <c r="CU57" t="b">
        <f t="shared" si="79"/>
        <v>0</v>
      </c>
      <c r="CV57" t="b">
        <f t="shared" si="80"/>
        <v>0</v>
      </c>
      <c r="CX57">
        <v>46</v>
      </c>
      <c r="CY57">
        <f t="shared" si="81"/>
        <v>0</v>
      </c>
      <c r="CZ57">
        <f t="shared" si="82"/>
        <v>0</v>
      </c>
      <c r="DA57">
        <f t="shared" si="83"/>
        <v>0</v>
      </c>
      <c r="DB57">
        <f t="shared" si="84"/>
        <v>0</v>
      </c>
      <c r="DC57" t="b">
        <f t="shared" si="85"/>
        <v>0</v>
      </c>
      <c r="DD57" t="e">
        <f t="shared" si="86"/>
        <v>#N/A</v>
      </c>
      <c r="DE57" t="b">
        <f t="shared" si="87"/>
        <v>0</v>
      </c>
      <c r="DF57" t="b">
        <f t="shared" si="88"/>
        <v>0</v>
      </c>
      <c r="DH57">
        <v>46</v>
      </c>
      <c r="DI57">
        <f t="shared" si="89"/>
        <v>0</v>
      </c>
      <c r="DJ57">
        <f t="shared" si="23"/>
        <v>0</v>
      </c>
      <c r="DK57">
        <f t="shared" si="90"/>
        <v>0</v>
      </c>
      <c r="DL57">
        <f t="shared" si="91"/>
        <v>0</v>
      </c>
      <c r="DM57" t="b">
        <f t="shared" si="92"/>
        <v>0</v>
      </c>
      <c r="DN57" t="e">
        <f t="shared" si="93"/>
        <v>#N/A</v>
      </c>
      <c r="DO57" t="b">
        <f t="shared" si="94"/>
        <v>0</v>
      </c>
      <c r="DP57" t="b">
        <f t="shared" si="95"/>
        <v>0</v>
      </c>
      <c r="DR57">
        <v>46</v>
      </c>
      <c r="DS57">
        <f t="shared" si="96"/>
        <v>0</v>
      </c>
      <c r="DT57">
        <f t="shared" si="25"/>
        <v>0</v>
      </c>
      <c r="DU57">
        <f t="shared" si="97"/>
        <v>0</v>
      </c>
      <c r="DV57">
        <f t="shared" si="98"/>
        <v>0</v>
      </c>
      <c r="DW57" t="b">
        <f t="shared" si="99"/>
        <v>0</v>
      </c>
      <c r="DX57" t="e">
        <f t="shared" si="100"/>
        <v>#N/A</v>
      </c>
      <c r="DY57" t="b">
        <f t="shared" si="101"/>
        <v>0</v>
      </c>
      <c r="DZ57" t="b">
        <f t="shared" si="102"/>
        <v>0</v>
      </c>
      <c r="EB57">
        <v>46</v>
      </c>
      <c r="EC57">
        <f t="shared" si="103"/>
        <v>0</v>
      </c>
      <c r="ED57">
        <f t="shared" si="27"/>
        <v>0</v>
      </c>
      <c r="EE57">
        <f t="shared" si="104"/>
        <v>0</v>
      </c>
      <c r="EF57">
        <f t="shared" si="105"/>
        <v>0</v>
      </c>
      <c r="EG57" t="b">
        <f t="shared" si="106"/>
        <v>0</v>
      </c>
      <c r="EH57" t="e">
        <f t="shared" si="107"/>
        <v>#N/A</v>
      </c>
      <c r="EI57" t="b">
        <f t="shared" si="108"/>
        <v>0</v>
      </c>
      <c r="EJ57" t="b">
        <f t="shared" si="109"/>
        <v>0</v>
      </c>
      <c r="EL57">
        <v>46</v>
      </c>
      <c r="EM57">
        <f t="shared" si="110"/>
        <v>0</v>
      </c>
      <c r="EN57">
        <f t="shared" si="29"/>
        <v>0</v>
      </c>
      <c r="EO57">
        <f t="shared" si="111"/>
        <v>0</v>
      </c>
      <c r="EP57">
        <f t="shared" si="112"/>
        <v>0</v>
      </c>
      <c r="EQ57" t="b">
        <f t="shared" si="113"/>
        <v>0</v>
      </c>
      <c r="ER57" t="e">
        <f t="shared" si="114"/>
        <v>#N/A</v>
      </c>
      <c r="ES57" t="b">
        <f t="shared" si="115"/>
        <v>0</v>
      </c>
      <c r="ET57" t="b">
        <f t="shared" si="116"/>
        <v>0</v>
      </c>
      <c r="EV57">
        <v>46</v>
      </c>
      <c r="EW57">
        <f t="shared" si="117"/>
        <v>0</v>
      </c>
      <c r="EX57">
        <f t="shared" si="31"/>
        <v>0</v>
      </c>
      <c r="EY57">
        <f t="shared" si="118"/>
        <v>0</v>
      </c>
      <c r="EZ57">
        <f t="shared" si="119"/>
        <v>0</v>
      </c>
      <c r="FA57" t="b">
        <f t="shared" si="120"/>
        <v>0</v>
      </c>
      <c r="FB57" t="e">
        <f t="shared" si="121"/>
        <v>#N/A</v>
      </c>
      <c r="FC57" t="b">
        <f t="shared" si="122"/>
        <v>0</v>
      </c>
      <c r="FD57" t="b">
        <f t="shared" si="123"/>
        <v>0</v>
      </c>
      <c r="FF57">
        <v>46</v>
      </c>
      <c r="FG57">
        <f t="shared" si="124"/>
        <v>0</v>
      </c>
      <c r="FH57">
        <f t="shared" si="33"/>
        <v>0</v>
      </c>
      <c r="FI57">
        <f t="shared" si="125"/>
        <v>0</v>
      </c>
      <c r="FJ57">
        <f t="shared" si="126"/>
        <v>0</v>
      </c>
      <c r="FK57" t="b">
        <f t="shared" si="127"/>
        <v>0</v>
      </c>
      <c r="FL57" t="e">
        <f t="shared" si="128"/>
        <v>#N/A</v>
      </c>
      <c r="FM57" t="b">
        <f t="shared" si="129"/>
        <v>0</v>
      </c>
      <c r="FN57" t="b">
        <f t="shared" si="130"/>
        <v>0</v>
      </c>
      <c r="FP57">
        <v>46</v>
      </c>
      <c r="FQ57">
        <f t="shared" si="35"/>
        <v>0</v>
      </c>
      <c r="FR57">
        <f t="shared" si="36"/>
        <v>0</v>
      </c>
      <c r="FS57">
        <f t="shared" si="131"/>
        <v>0</v>
      </c>
      <c r="FT57">
        <f t="shared" si="132"/>
        <v>0</v>
      </c>
      <c r="FU57" t="b">
        <f t="shared" si="133"/>
        <v>0</v>
      </c>
      <c r="FV57" t="e">
        <f t="shared" si="134"/>
        <v>#N/A</v>
      </c>
      <c r="FW57" t="b">
        <f t="shared" si="135"/>
        <v>0</v>
      </c>
      <c r="FX57" t="b">
        <f t="shared" si="136"/>
        <v>0</v>
      </c>
      <c r="FZ57">
        <v>46</v>
      </c>
      <c r="GA57">
        <f t="shared" si="38"/>
        <v>0</v>
      </c>
      <c r="GB57">
        <f t="shared" si="39"/>
        <v>0</v>
      </c>
      <c r="GC57">
        <f t="shared" si="137"/>
        <v>0</v>
      </c>
      <c r="GD57">
        <f t="shared" si="138"/>
        <v>0</v>
      </c>
      <c r="GE57" t="b">
        <f t="shared" si="139"/>
        <v>0</v>
      </c>
      <c r="GF57" t="e">
        <f t="shared" si="140"/>
        <v>#N/A</v>
      </c>
      <c r="GG57" t="b">
        <f t="shared" si="141"/>
        <v>0</v>
      </c>
      <c r="GH57" t="b">
        <f t="shared" si="142"/>
        <v>0</v>
      </c>
      <c r="GJ57">
        <v>46</v>
      </c>
      <c r="GK57">
        <f t="shared" si="41"/>
        <v>0</v>
      </c>
      <c r="GL57">
        <f t="shared" si="42"/>
        <v>0</v>
      </c>
      <c r="GM57">
        <f t="shared" si="143"/>
        <v>0</v>
      </c>
      <c r="GN57">
        <f t="shared" si="144"/>
        <v>0</v>
      </c>
      <c r="GO57" t="b">
        <f t="shared" si="145"/>
        <v>0</v>
      </c>
      <c r="GP57" t="e">
        <f t="shared" si="146"/>
        <v>#N/A</v>
      </c>
      <c r="GQ57" t="b">
        <f t="shared" si="147"/>
        <v>0</v>
      </c>
      <c r="GR57" t="b">
        <f t="shared" si="148"/>
        <v>0</v>
      </c>
    </row>
    <row r="58" spans="1:200" x14ac:dyDescent="0.25">
      <c r="A58">
        <v>47</v>
      </c>
      <c r="AB58" t="str">
        <f t="shared" si="44"/>
        <v>na</v>
      </c>
      <c r="AC58" t="str">
        <f t="shared" si="45"/>
        <v>na</v>
      </c>
      <c r="AD58" t="str">
        <f t="shared" si="46"/>
        <v>na</v>
      </c>
      <c r="AE58" t="str">
        <f t="shared" si="47"/>
        <v>na</v>
      </c>
      <c r="AF58" t="str">
        <f t="shared" si="48"/>
        <v>na</v>
      </c>
      <c r="AG58" t="str">
        <f t="shared" si="49"/>
        <v>na</v>
      </c>
      <c r="AI58" t="e">
        <f t="shared" si="163"/>
        <v>#N/A</v>
      </c>
      <c r="AJ58" t="e">
        <f t="shared" si="164"/>
        <v>#N/A</v>
      </c>
      <c r="AK58" t="e">
        <f t="shared" si="165"/>
        <v>#N/A</v>
      </c>
      <c r="AL58" t="e">
        <f t="shared" si="166"/>
        <v>#N/A</v>
      </c>
      <c r="AM58" t="e">
        <f t="shared" si="167"/>
        <v>#N/A</v>
      </c>
      <c r="AN58" t="e">
        <f t="shared" si="168"/>
        <v>#N/A</v>
      </c>
      <c r="AY58">
        <f t="shared" si="13"/>
        <v>0</v>
      </c>
      <c r="AZ58">
        <v>47</v>
      </c>
      <c r="BA58">
        <f t="shared" si="50"/>
        <v>0</v>
      </c>
      <c r="BB58">
        <f t="shared" si="51"/>
        <v>0</v>
      </c>
      <c r="BC58">
        <f t="shared" si="52"/>
        <v>0</v>
      </c>
      <c r="BD58">
        <f t="shared" si="53"/>
        <v>0</v>
      </c>
      <c r="BE58" t="b">
        <f t="shared" si="54"/>
        <v>0</v>
      </c>
      <c r="BF58" t="e">
        <f t="shared" si="55"/>
        <v>#N/A</v>
      </c>
      <c r="BG58" t="b">
        <f t="shared" si="56"/>
        <v>0</v>
      </c>
      <c r="BH58" t="b">
        <f t="shared" si="57"/>
        <v>0</v>
      </c>
      <c r="BJ58">
        <v>47</v>
      </c>
      <c r="BK58">
        <f t="shared" si="58"/>
        <v>0</v>
      </c>
      <c r="BL58">
        <f t="shared" si="59"/>
        <v>0</v>
      </c>
      <c r="BM58">
        <f t="shared" si="150"/>
        <v>0</v>
      </c>
      <c r="BN58">
        <f t="shared" si="156"/>
        <v>0</v>
      </c>
      <c r="BO58" t="b">
        <f t="shared" si="151"/>
        <v>0</v>
      </c>
      <c r="BP58" t="e">
        <f t="shared" si="152"/>
        <v>#N/A</v>
      </c>
      <c r="BQ58" t="b">
        <f t="shared" si="153"/>
        <v>0</v>
      </c>
      <c r="BR58" t="b">
        <f t="shared" si="154"/>
        <v>0</v>
      </c>
      <c r="BT58">
        <v>47</v>
      </c>
      <c r="BU58">
        <f t="shared" si="61"/>
        <v>0</v>
      </c>
      <c r="BV58">
        <f t="shared" si="16"/>
        <v>0</v>
      </c>
      <c r="BW58">
        <f t="shared" si="155"/>
        <v>0</v>
      </c>
      <c r="BX58">
        <f t="shared" si="62"/>
        <v>0</v>
      </c>
      <c r="BY58" t="b">
        <f t="shared" si="63"/>
        <v>0</v>
      </c>
      <c r="BZ58" t="e">
        <f t="shared" si="64"/>
        <v>#N/A</v>
      </c>
      <c r="CA58" t="b">
        <f t="shared" si="65"/>
        <v>0</v>
      </c>
      <c r="CB58" t="b">
        <f t="shared" si="66"/>
        <v>0</v>
      </c>
      <c r="CD58">
        <v>47</v>
      </c>
      <c r="CE58">
        <f t="shared" si="67"/>
        <v>0</v>
      </c>
      <c r="CF58">
        <f t="shared" si="18"/>
        <v>0</v>
      </c>
      <c r="CG58">
        <f t="shared" si="68"/>
        <v>0</v>
      </c>
      <c r="CH58">
        <f t="shared" si="69"/>
        <v>0</v>
      </c>
      <c r="CI58" t="b">
        <f t="shared" si="70"/>
        <v>0</v>
      </c>
      <c r="CJ58" t="e">
        <f t="shared" si="71"/>
        <v>#N/A</v>
      </c>
      <c r="CK58" t="b">
        <f t="shared" si="72"/>
        <v>0</v>
      </c>
      <c r="CL58" t="b">
        <f t="shared" si="73"/>
        <v>0</v>
      </c>
      <c r="CN58">
        <v>47</v>
      </c>
      <c r="CO58">
        <f t="shared" si="74"/>
        <v>0</v>
      </c>
      <c r="CP58">
        <f t="shared" si="20"/>
        <v>0</v>
      </c>
      <c r="CQ58">
        <f t="shared" si="75"/>
        <v>0</v>
      </c>
      <c r="CR58">
        <f t="shared" si="76"/>
        <v>0</v>
      </c>
      <c r="CS58" t="b">
        <f t="shared" si="77"/>
        <v>0</v>
      </c>
      <c r="CT58" t="e">
        <f t="shared" si="78"/>
        <v>#N/A</v>
      </c>
      <c r="CU58" t="b">
        <f t="shared" si="79"/>
        <v>0</v>
      </c>
      <c r="CV58" t="b">
        <f t="shared" si="80"/>
        <v>0</v>
      </c>
      <c r="CX58">
        <v>47</v>
      </c>
      <c r="CY58">
        <f t="shared" si="81"/>
        <v>0</v>
      </c>
      <c r="CZ58">
        <f t="shared" si="82"/>
        <v>0</v>
      </c>
      <c r="DA58">
        <f t="shared" si="83"/>
        <v>0</v>
      </c>
      <c r="DB58">
        <f t="shared" si="84"/>
        <v>0</v>
      </c>
      <c r="DC58" t="b">
        <f t="shared" si="85"/>
        <v>0</v>
      </c>
      <c r="DD58" t="e">
        <f t="shared" si="86"/>
        <v>#N/A</v>
      </c>
      <c r="DE58" t="b">
        <f t="shared" si="87"/>
        <v>0</v>
      </c>
      <c r="DF58" t="b">
        <f t="shared" si="88"/>
        <v>0</v>
      </c>
      <c r="DH58">
        <v>47</v>
      </c>
      <c r="DI58">
        <f t="shared" si="89"/>
        <v>0</v>
      </c>
      <c r="DJ58">
        <f t="shared" si="23"/>
        <v>0</v>
      </c>
      <c r="DK58">
        <f t="shared" si="90"/>
        <v>0</v>
      </c>
      <c r="DL58">
        <f t="shared" si="91"/>
        <v>0</v>
      </c>
      <c r="DM58" t="b">
        <f t="shared" si="92"/>
        <v>0</v>
      </c>
      <c r="DN58" t="e">
        <f t="shared" si="93"/>
        <v>#N/A</v>
      </c>
      <c r="DO58" t="b">
        <f t="shared" si="94"/>
        <v>0</v>
      </c>
      <c r="DP58" t="b">
        <f t="shared" si="95"/>
        <v>0</v>
      </c>
      <c r="DR58">
        <v>47</v>
      </c>
      <c r="DS58">
        <f t="shared" si="96"/>
        <v>0</v>
      </c>
      <c r="DT58">
        <f t="shared" si="25"/>
        <v>0</v>
      </c>
      <c r="DU58">
        <f t="shared" si="97"/>
        <v>0</v>
      </c>
      <c r="DV58">
        <f t="shared" si="98"/>
        <v>0</v>
      </c>
      <c r="DW58" t="b">
        <f t="shared" si="99"/>
        <v>0</v>
      </c>
      <c r="DX58" t="e">
        <f t="shared" si="100"/>
        <v>#N/A</v>
      </c>
      <c r="DY58" t="b">
        <f t="shared" si="101"/>
        <v>0</v>
      </c>
      <c r="DZ58" t="b">
        <f t="shared" si="102"/>
        <v>0</v>
      </c>
      <c r="EB58">
        <v>47</v>
      </c>
      <c r="EC58">
        <f t="shared" si="103"/>
        <v>0</v>
      </c>
      <c r="ED58">
        <f t="shared" si="27"/>
        <v>0</v>
      </c>
      <c r="EE58">
        <f t="shared" si="104"/>
        <v>0</v>
      </c>
      <c r="EF58">
        <f t="shared" si="105"/>
        <v>0</v>
      </c>
      <c r="EG58" t="b">
        <f t="shared" si="106"/>
        <v>0</v>
      </c>
      <c r="EH58" t="e">
        <f t="shared" si="107"/>
        <v>#N/A</v>
      </c>
      <c r="EI58" t="b">
        <f t="shared" si="108"/>
        <v>0</v>
      </c>
      <c r="EJ58" t="b">
        <f t="shared" si="109"/>
        <v>0</v>
      </c>
      <c r="EL58">
        <v>47</v>
      </c>
      <c r="EM58">
        <f t="shared" si="110"/>
        <v>0</v>
      </c>
      <c r="EN58">
        <f t="shared" si="29"/>
        <v>0</v>
      </c>
      <c r="EO58">
        <f t="shared" si="111"/>
        <v>0</v>
      </c>
      <c r="EP58">
        <f t="shared" si="112"/>
        <v>0</v>
      </c>
      <c r="EQ58" t="b">
        <f t="shared" si="113"/>
        <v>0</v>
      </c>
      <c r="ER58" t="e">
        <f t="shared" si="114"/>
        <v>#N/A</v>
      </c>
      <c r="ES58" t="b">
        <f t="shared" si="115"/>
        <v>0</v>
      </c>
      <c r="ET58" t="b">
        <f t="shared" si="116"/>
        <v>0</v>
      </c>
      <c r="EV58">
        <v>47</v>
      </c>
      <c r="EW58">
        <f t="shared" si="117"/>
        <v>0</v>
      </c>
      <c r="EX58">
        <f t="shared" si="31"/>
        <v>0</v>
      </c>
      <c r="EY58">
        <f t="shared" si="118"/>
        <v>0</v>
      </c>
      <c r="EZ58">
        <f t="shared" si="119"/>
        <v>0</v>
      </c>
      <c r="FA58" t="b">
        <f t="shared" si="120"/>
        <v>0</v>
      </c>
      <c r="FB58" t="e">
        <f t="shared" si="121"/>
        <v>#N/A</v>
      </c>
      <c r="FC58" t="b">
        <f t="shared" si="122"/>
        <v>0</v>
      </c>
      <c r="FD58" t="b">
        <f t="shared" si="123"/>
        <v>0</v>
      </c>
      <c r="FF58">
        <v>47</v>
      </c>
      <c r="FG58">
        <f t="shared" si="124"/>
        <v>0</v>
      </c>
      <c r="FH58">
        <f t="shared" si="33"/>
        <v>0</v>
      </c>
      <c r="FI58">
        <f t="shared" si="125"/>
        <v>0</v>
      </c>
      <c r="FJ58">
        <f t="shared" si="126"/>
        <v>0</v>
      </c>
      <c r="FK58" t="b">
        <f t="shared" si="127"/>
        <v>0</v>
      </c>
      <c r="FL58" t="e">
        <f t="shared" si="128"/>
        <v>#N/A</v>
      </c>
      <c r="FM58" t="b">
        <f t="shared" si="129"/>
        <v>0</v>
      </c>
      <c r="FN58" t="b">
        <f t="shared" si="130"/>
        <v>0</v>
      </c>
      <c r="FP58">
        <v>47</v>
      </c>
      <c r="FQ58">
        <f t="shared" si="35"/>
        <v>0</v>
      </c>
      <c r="FR58">
        <f t="shared" si="36"/>
        <v>0</v>
      </c>
      <c r="FS58">
        <f t="shared" si="131"/>
        <v>0</v>
      </c>
      <c r="FT58">
        <f t="shared" si="132"/>
        <v>0</v>
      </c>
      <c r="FU58" t="b">
        <f t="shared" si="133"/>
        <v>0</v>
      </c>
      <c r="FV58" t="e">
        <f t="shared" si="134"/>
        <v>#N/A</v>
      </c>
      <c r="FW58" t="b">
        <f t="shared" si="135"/>
        <v>0</v>
      </c>
      <c r="FX58" t="b">
        <f t="shared" si="136"/>
        <v>0</v>
      </c>
      <c r="FZ58">
        <v>47</v>
      </c>
      <c r="GA58">
        <f t="shared" si="38"/>
        <v>0</v>
      </c>
      <c r="GB58">
        <f t="shared" si="39"/>
        <v>0</v>
      </c>
      <c r="GC58">
        <f t="shared" si="137"/>
        <v>0</v>
      </c>
      <c r="GD58">
        <f t="shared" si="138"/>
        <v>0</v>
      </c>
      <c r="GE58" t="b">
        <f t="shared" si="139"/>
        <v>0</v>
      </c>
      <c r="GF58" t="e">
        <f t="shared" si="140"/>
        <v>#N/A</v>
      </c>
      <c r="GG58" t="b">
        <f t="shared" si="141"/>
        <v>0</v>
      </c>
      <c r="GH58" t="b">
        <f t="shared" si="142"/>
        <v>0</v>
      </c>
      <c r="GJ58">
        <v>47</v>
      </c>
      <c r="GK58">
        <f t="shared" si="41"/>
        <v>0</v>
      </c>
      <c r="GL58">
        <f t="shared" si="42"/>
        <v>0</v>
      </c>
      <c r="GM58">
        <f t="shared" si="143"/>
        <v>0</v>
      </c>
      <c r="GN58">
        <f t="shared" si="144"/>
        <v>0</v>
      </c>
      <c r="GO58" t="b">
        <f t="shared" si="145"/>
        <v>0</v>
      </c>
      <c r="GP58" t="e">
        <f t="shared" si="146"/>
        <v>#N/A</v>
      </c>
      <c r="GQ58" t="b">
        <f t="shared" si="147"/>
        <v>0</v>
      </c>
      <c r="GR58" t="b">
        <f t="shared" si="148"/>
        <v>0</v>
      </c>
    </row>
    <row r="59" spans="1:200" x14ac:dyDescent="0.25">
      <c r="A59">
        <v>48</v>
      </c>
      <c r="AB59" t="str">
        <f t="shared" si="44"/>
        <v>na</v>
      </c>
      <c r="AC59" t="str">
        <f t="shared" si="45"/>
        <v>na</v>
      </c>
      <c r="AD59" t="str">
        <f t="shared" si="46"/>
        <v>na</v>
      </c>
      <c r="AE59" t="str">
        <f t="shared" si="47"/>
        <v>na</v>
      </c>
      <c r="AF59" t="str">
        <f t="shared" si="48"/>
        <v>na</v>
      </c>
      <c r="AG59" t="str">
        <f t="shared" si="49"/>
        <v>na</v>
      </c>
      <c r="AI59" t="e">
        <f t="shared" si="163"/>
        <v>#N/A</v>
      </c>
      <c r="AJ59" t="e">
        <f t="shared" si="164"/>
        <v>#N/A</v>
      </c>
      <c r="AK59" t="e">
        <f t="shared" si="165"/>
        <v>#N/A</v>
      </c>
      <c r="AL59" t="e">
        <f t="shared" si="166"/>
        <v>#N/A</v>
      </c>
      <c r="AM59" t="e">
        <f t="shared" si="167"/>
        <v>#N/A</v>
      </c>
      <c r="AN59" t="e">
        <f t="shared" si="168"/>
        <v>#N/A</v>
      </c>
      <c r="AY59">
        <f t="shared" si="13"/>
        <v>0</v>
      </c>
      <c r="AZ59">
        <v>48</v>
      </c>
      <c r="BA59">
        <f t="shared" si="50"/>
        <v>0</v>
      </c>
      <c r="BB59">
        <f t="shared" si="51"/>
        <v>0</v>
      </c>
      <c r="BC59">
        <f t="shared" si="52"/>
        <v>0</v>
      </c>
      <c r="BD59">
        <f t="shared" si="53"/>
        <v>0</v>
      </c>
      <c r="BE59" t="b">
        <f t="shared" si="54"/>
        <v>0</v>
      </c>
      <c r="BF59" t="e">
        <f t="shared" si="55"/>
        <v>#N/A</v>
      </c>
      <c r="BG59" t="b">
        <f t="shared" si="56"/>
        <v>0</v>
      </c>
      <c r="BH59" t="b">
        <f t="shared" si="57"/>
        <v>0</v>
      </c>
      <c r="BJ59">
        <v>48</v>
      </c>
      <c r="BK59">
        <f t="shared" si="58"/>
        <v>0</v>
      </c>
      <c r="BL59">
        <f t="shared" si="59"/>
        <v>0</v>
      </c>
      <c r="BM59">
        <f t="shared" si="150"/>
        <v>0</v>
      </c>
      <c r="BN59">
        <f t="shared" si="156"/>
        <v>0</v>
      </c>
      <c r="BO59" t="b">
        <f t="shared" si="151"/>
        <v>0</v>
      </c>
      <c r="BP59" t="e">
        <f t="shared" si="152"/>
        <v>#N/A</v>
      </c>
      <c r="BQ59" t="b">
        <f t="shared" si="153"/>
        <v>0</v>
      </c>
      <c r="BR59" t="b">
        <f t="shared" si="154"/>
        <v>0</v>
      </c>
      <c r="BT59">
        <v>48</v>
      </c>
      <c r="BU59">
        <f t="shared" si="61"/>
        <v>0</v>
      </c>
      <c r="BV59">
        <f t="shared" si="16"/>
        <v>0</v>
      </c>
      <c r="BW59">
        <f t="shared" si="155"/>
        <v>0</v>
      </c>
      <c r="BX59">
        <f t="shared" si="62"/>
        <v>0</v>
      </c>
      <c r="BY59" t="b">
        <f t="shared" si="63"/>
        <v>0</v>
      </c>
      <c r="BZ59" t="e">
        <f t="shared" si="64"/>
        <v>#N/A</v>
      </c>
      <c r="CA59" t="b">
        <f t="shared" si="65"/>
        <v>0</v>
      </c>
      <c r="CB59" t="b">
        <f t="shared" si="66"/>
        <v>0</v>
      </c>
      <c r="CD59">
        <v>48</v>
      </c>
      <c r="CE59">
        <f t="shared" si="67"/>
        <v>0</v>
      </c>
      <c r="CF59">
        <f t="shared" si="18"/>
        <v>0</v>
      </c>
      <c r="CG59">
        <f t="shared" si="68"/>
        <v>0</v>
      </c>
      <c r="CH59">
        <f t="shared" si="69"/>
        <v>0</v>
      </c>
      <c r="CI59" t="b">
        <f t="shared" si="70"/>
        <v>0</v>
      </c>
      <c r="CJ59" t="e">
        <f t="shared" si="71"/>
        <v>#N/A</v>
      </c>
      <c r="CK59" t="b">
        <f t="shared" si="72"/>
        <v>0</v>
      </c>
      <c r="CL59" t="b">
        <f t="shared" si="73"/>
        <v>0</v>
      </c>
      <c r="CN59">
        <v>48</v>
      </c>
      <c r="CO59">
        <f t="shared" si="74"/>
        <v>0</v>
      </c>
      <c r="CP59">
        <f t="shared" si="20"/>
        <v>0</v>
      </c>
      <c r="CQ59">
        <f t="shared" si="75"/>
        <v>0</v>
      </c>
      <c r="CR59">
        <f t="shared" si="76"/>
        <v>0</v>
      </c>
      <c r="CS59" t="b">
        <f t="shared" si="77"/>
        <v>0</v>
      </c>
      <c r="CT59" t="e">
        <f t="shared" si="78"/>
        <v>#N/A</v>
      </c>
      <c r="CU59" t="b">
        <f t="shared" si="79"/>
        <v>0</v>
      </c>
      <c r="CV59" t="b">
        <f t="shared" si="80"/>
        <v>0</v>
      </c>
      <c r="CX59">
        <v>48</v>
      </c>
      <c r="CY59">
        <f t="shared" si="81"/>
        <v>0</v>
      </c>
      <c r="CZ59">
        <f t="shared" si="82"/>
        <v>0</v>
      </c>
      <c r="DA59">
        <f t="shared" si="83"/>
        <v>0</v>
      </c>
      <c r="DB59">
        <f t="shared" si="84"/>
        <v>0</v>
      </c>
      <c r="DC59" t="b">
        <f t="shared" si="85"/>
        <v>0</v>
      </c>
      <c r="DD59" t="e">
        <f t="shared" si="86"/>
        <v>#N/A</v>
      </c>
      <c r="DE59" t="b">
        <f t="shared" si="87"/>
        <v>0</v>
      </c>
      <c r="DF59" t="b">
        <f t="shared" si="88"/>
        <v>0</v>
      </c>
      <c r="DH59">
        <v>48</v>
      </c>
      <c r="DI59">
        <f t="shared" si="89"/>
        <v>0</v>
      </c>
      <c r="DJ59">
        <f t="shared" si="23"/>
        <v>0</v>
      </c>
      <c r="DK59">
        <f t="shared" si="90"/>
        <v>0</v>
      </c>
      <c r="DL59">
        <f t="shared" si="91"/>
        <v>0</v>
      </c>
      <c r="DM59" t="b">
        <f t="shared" si="92"/>
        <v>0</v>
      </c>
      <c r="DN59" t="e">
        <f t="shared" si="93"/>
        <v>#N/A</v>
      </c>
      <c r="DO59" t="b">
        <f t="shared" si="94"/>
        <v>0</v>
      </c>
      <c r="DP59" t="b">
        <f t="shared" si="95"/>
        <v>0</v>
      </c>
      <c r="DR59">
        <v>48</v>
      </c>
      <c r="DS59">
        <f t="shared" si="96"/>
        <v>0</v>
      </c>
      <c r="DT59">
        <f t="shared" si="25"/>
        <v>0</v>
      </c>
      <c r="DU59">
        <f t="shared" si="97"/>
        <v>0</v>
      </c>
      <c r="DV59">
        <f t="shared" si="98"/>
        <v>0</v>
      </c>
      <c r="DW59" t="b">
        <f t="shared" si="99"/>
        <v>0</v>
      </c>
      <c r="DX59" t="e">
        <f t="shared" si="100"/>
        <v>#N/A</v>
      </c>
      <c r="DY59" t="b">
        <f t="shared" si="101"/>
        <v>0</v>
      </c>
      <c r="DZ59" t="b">
        <f t="shared" si="102"/>
        <v>0</v>
      </c>
      <c r="EB59">
        <v>48</v>
      </c>
      <c r="EC59">
        <f t="shared" si="103"/>
        <v>0</v>
      </c>
      <c r="ED59">
        <f t="shared" si="27"/>
        <v>0</v>
      </c>
      <c r="EE59">
        <f t="shared" si="104"/>
        <v>0</v>
      </c>
      <c r="EF59">
        <f t="shared" si="105"/>
        <v>0</v>
      </c>
      <c r="EG59" t="b">
        <f t="shared" si="106"/>
        <v>0</v>
      </c>
      <c r="EH59" t="e">
        <f t="shared" si="107"/>
        <v>#N/A</v>
      </c>
      <c r="EI59" t="b">
        <f t="shared" si="108"/>
        <v>0</v>
      </c>
      <c r="EJ59" t="b">
        <f t="shared" si="109"/>
        <v>0</v>
      </c>
      <c r="EL59">
        <v>48</v>
      </c>
      <c r="EM59">
        <f t="shared" si="110"/>
        <v>0</v>
      </c>
      <c r="EN59">
        <f t="shared" si="29"/>
        <v>0</v>
      </c>
      <c r="EO59">
        <f t="shared" si="111"/>
        <v>0</v>
      </c>
      <c r="EP59">
        <f t="shared" si="112"/>
        <v>0</v>
      </c>
      <c r="EQ59" t="b">
        <f t="shared" si="113"/>
        <v>0</v>
      </c>
      <c r="ER59" t="e">
        <f t="shared" si="114"/>
        <v>#N/A</v>
      </c>
      <c r="ES59" t="b">
        <f t="shared" si="115"/>
        <v>0</v>
      </c>
      <c r="ET59" t="b">
        <f t="shared" si="116"/>
        <v>0</v>
      </c>
      <c r="EV59">
        <v>48</v>
      </c>
      <c r="EW59">
        <f t="shared" si="117"/>
        <v>0</v>
      </c>
      <c r="EX59">
        <f t="shared" si="31"/>
        <v>0</v>
      </c>
      <c r="EY59">
        <f t="shared" si="118"/>
        <v>0</v>
      </c>
      <c r="EZ59">
        <f t="shared" si="119"/>
        <v>0</v>
      </c>
      <c r="FA59" t="b">
        <f t="shared" si="120"/>
        <v>0</v>
      </c>
      <c r="FB59" t="e">
        <f t="shared" si="121"/>
        <v>#N/A</v>
      </c>
      <c r="FC59" t="b">
        <f t="shared" si="122"/>
        <v>0</v>
      </c>
      <c r="FD59" t="b">
        <f t="shared" si="123"/>
        <v>0</v>
      </c>
      <c r="FF59">
        <v>48</v>
      </c>
      <c r="FG59">
        <f t="shared" si="124"/>
        <v>0</v>
      </c>
      <c r="FH59">
        <f t="shared" si="33"/>
        <v>0</v>
      </c>
      <c r="FI59">
        <f t="shared" si="125"/>
        <v>0</v>
      </c>
      <c r="FJ59">
        <f t="shared" si="126"/>
        <v>0</v>
      </c>
      <c r="FK59" t="b">
        <f t="shared" si="127"/>
        <v>0</v>
      </c>
      <c r="FL59" t="e">
        <f t="shared" si="128"/>
        <v>#N/A</v>
      </c>
      <c r="FM59" t="b">
        <f t="shared" si="129"/>
        <v>0</v>
      </c>
      <c r="FN59" t="b">
        <f t="shared" si="130"/>
        <v>0</v>
      </c>
      <c r="FP59">
        <v>48</v>
      </c>
      <c r="FQ59">
        <f t="shared" si="35"/>
        <v>0</v>
      </c>
      <c r="FR59">
        <f t="shared" si="36"/>
        <v>0</v>
      </c>
      <c r="FS59">
        <f t="shared" si="131"/>
        <v>0</v>
      </c>
      <c r="FT59">
        <f t="shared" si="132"/>
        <v>0</v>
      </c>
      <c r="FU59" t="b">
        <f t="shared" si="133"/>
        <v>0</v>
      </c>
      <c r="FV59" t="e">
        <f t="shared" si="134"/>
        <v>#N/A</v>
      </c>
      <c r="FW59" t="b">
        <f t="shared" si="135"/>
        <v>0</v>
      </c>
      <c r="FX59" t="b">
        <f t="shared" si="136"/>
        <v>0</v>
      </c>
      <c r="FZ59">
        <v>48</v>
      </c>
      <c r="GA59">
        <f t="shared" si="38"/>
        <v>0</v>
      </c>
      <c r="GB59">
        <f t="shared" si="39"/>
        <v>0</v>
      </c>
      <c r="GC59">
        <f t="shared" si="137"/>
        <v>0</v>
      </c>
      <c r="GD59">
        <f t="shared" si="138"/>
        <v>0</v>
      </c>
      <c r="GE59" t="b">
        <f t="shared" si="139"/>
        <v>0</v>
      </c>
      <c r="GF59" t="e">
        <f t="shared" si="140"/>
        <v>#N/A</v>
      </c>
      <c r="GG59" t="b">
        <f t="shared" si="141"/>
        <v>0</v>
      </c>
      <c r="GH59" t="b">
        <f t="shared" si="142"/>
        <v>0</v>
      </c>
      <c r="GJ59">
        <v>48</v>
      </c>
      <c r="GK59">
        <f t="shared" si="41"/>
        <v>0</v>
      </c>
      <c r="GL59">
        <f t="shared" si="42"/>
        <v>0</v>
      </c>
      <c r="GM59">
        <f t="shared" si="143"/>
        <v>0</v>
      </c>
      <c r="GN59">
        <f t="shared" si="144"/>
        <v>0</v>
      </c>
      <c r="GO59" t="b">
        <f t="shared" si="145"/>
        <v>0</v>
      </c>
      <c r="GP59" t="e">
        <f t="shared" si="146"/>
        <v>#N/A</v>
      </c>
      <c r="GQ59" t="b">
        <f t="shared" si="147"/>
        <v>0</v>
      </c>
      <c r="GR59" t="b">
        <f t="shared" si="148"/>
        <v>0</v>
      </c>
    </row>
    <row r="60" spans="1:200" x14ac:dyDescent="0.25">
      <c r="A60">
        <v>49</v>
      </c>
      <c r="AB60" t="str">
        <f t="shared" si="44"/>
        <v>na</v>
      </c>
      <c r="AC60" t="str">
        <f t="shared" si="45"/>
        <v>na</v>
      </c>
      <c r="AD60" t="str">
        <f t="shared" si="46"/>
        <v>na</v>
      </c>
      <c r="AE60" t="str">
        <f t="shared" si="47"/>
        <v>na</v>
      </c>
      <c r="AF60" t="str">
        <f t="shared" si="48"/>
        <v>na</v>
      </c>
      <c r="AG60" t="str">
        <f t="shared" si="49"/>
        <v>na</v>
      </c>
      <c r="AI60" t="e">
        <f t="shared" si="163"/>
        <v>#N/A</v>
      </c>
      <c r="AJ60" t="e">
        <f t="shared" si="164"/>
        <v>#N/A</v>
      </c>
      <c r="AK60" t="e">
        <f t="shared" si="165"/>
        <v>#N/A</v>
      </c>
      <c r="AL60" t="e">
        <f t="shared" si="166"/>
        <v>#N/A</v>
      </c>
      <c r="AM60" t="e">
        <f t="shared" si="167"/>
        <v>#N/A</v>
      </c>
      <c r="AN60" t="e">
        <f t="shared" si="168"/>
        <v>#N/A</v>
      </c>
      <c r="AY60">
        <f t="shared" si="13"/>
        <v>0</v>
      </c>
      <c r="AZ60">
        <v>49</v>
      </c>
      <c r="BA60">
        <f t="shared" si="50"/>
        <v>0</v>
      </c>
      <c r="BB60">
        <f t="shared" si="51"/>
        <v>0</v>
      </c>
      <c r="BC60">
        <f t="shared" si="52"/>
        <v>0</v>
      </c>
      <c r="BD60">
        <f t="shared" si="53"/>
        <v>0</v>
      </c>
      <c r="BE60" t="b">
        <f t="shared" si="54"/>
        <v>0</v>
      </c>
      <c r="BF60" t="e">
        <f t="shared" si="55"/>
        <v>#N/A</v>
      </c>
      <c r="BG60" t="b">
        <f t="shared" si="56"/>
        <v>0</v>
      </c>
      <c r="BH60" t="b">
        <f t="shared" si="57"/>
        <v>0</v>
      </c>
      <c r="BJ60">
        <v>49</v>
      </c>
      <c r="BK60">
        <f t="shared" si="58"/>
        <v>0</v>
      </c>
      <c r="BL60">
        <f t="shared" si="59"/>
        <v>0</v>
      </c>
      <c r="BM60">
        <f t="shared" si="150"/>
        <v>0</v>
      </c>
      <c r="BN60">
        <f t="shared" si="156"/>
        <v>0</v>
      </c>
      <c r="BO60" t="b">
        <f t="shared" si="151"/>
        <v>0</v>
      </c>
      <c r="BP60" t="e">
        <f t="shared" si="152"/>
        <v>#N/A</v>
      </c>
      <c r="BQ60" t="b">
        <f t="shared" si="153"/>
        <v>0</v>
      </c>
      <c r="BR60" t="b">
        <f t="shared" si="154"/>
        <v>0</v>
      </c>
      <c r="BT60">
        <v>49</v>
      </c>
      <c r="BU60">
        <f t="shared" si="61"/>
        <v>0</v>
      </c>
      <c r="BV60">
        <f t="shared" si="16"/>
        <v>0</v>
      </c>
      <c r="BW60">
        <f t="shared" si="155"/>
        <v>0</v>
      </c>
      <c r="BX60">
        <f t="shared" si="62"/>
        <v>0</v>
      </c>
      <c r="BY60" t="b">
        <f t="shared" si="63"/>
        <v>0</v>
      </c>
      <c r="BZ60" t="e">
        <f t="shared" si="64"/>
        <v>#N/A</v>
      </c>
      <c r="CA60" t="b">
        <f t="shared" si="65"/>
        <v>0</v>
      </c>
      <c r="CB60" t="b">
        <f t="shared" si="66"/>
        <v>0</v>
      </c>
      <c r="CD60">
        <v>49</v>
      </c>
      <c r="CE60">
        <f t="shared" si="67"/>
        <v>0</v>
      </c>
      <c r="CF60">
        <f t="shared" si="18"/>
        <v>0</v>
      </c>
      <c r="CG60">
        <f t="shared" si="68"/>
        <v>0</v>
      </c>
      <c r="CH60">
        <f t="shared" si="69"/>
        <v>0</v>
      </c>
      <c r="CI60" t="b">
        <f t="shared" si="70"/>
        <v>0</v>
      </c>
      <c r="CJ60" t="e">
        <f t="shared" si="71"/>
        <v>#N/A</v>
      </c>
      <c r="CK60" t="b">
        <f t="shared" si="72"/>
        <v>0</v>
      </c>
      <c r="CL60" t="b">
        <f t="shared" si="73"/>
        <v>0</v>
      </c>
      <c r="CN60">
        <v>49</v>
      </c>
      <c r="CO60">
        <f t="shared" si="74"/>
        <v>0</v>
      </c>
      <c r="CP60">
        <f t="shared" si="20"/>
        <v>0</v>
      </c>
      <c r="CQ60">
        <f t="shared" si="75"/>
        <v>0</v>
      </c>
      <c r="CR60">
        <f t="shared" si="76"/>
        <v>0</v>
      </c>
      <c r="CS60" t="b">
        <f t="shared" si="77"/>
        <v>0</v>
      </c>
      <c r="CT60" t="e">
        <f t="shared" si="78"/>
        <v>#N/A</v>
      </c>
      <c r="CU60" t="b">
        <f t="shared" si="79"/>
        <v>0</v>
      </c>
      <c r="CV60" t="b">
        <f t="shared" si="80"/>
        <v>0</v>
      </c>
      <c r="CX60">
        <v>49</v>
      </c>
      <c r="CY60">
        <f t="shared" si="81"/>
        <v>0</v>
      </c>
      <c r="CZ60">
        <f t="shared" si="82"/>
        <v>0</v>
      </c>
      <c r="DA60">
        <f t="shared" si="83"/>
        <v>0</v>
      </c>
      <c r="DB60">
        <f t="shared" si="84"/>
        <v>0</v>
      </c>
      <c r="DC60" t="b">
        <f t="shared" si="85"/>
        <v>0</v>
      </c>
      <c r="DD60" t="e">
        <f t="shared" si="86"/>
        <v>#N/A</v>
      </c>
      <c r="DE60" t="b">
        <f t="shared" si="87"/>
        <v>0</v>
      </c>
      <c r="DF60" t="b">
        <f t="shared" si="88"/>
        <v>0</v>
      </c>
      <c r="DH60">
        <v>49</v>
      </c>
      <c r="DI60">
        <f t="shared" si="89"/>
        <v>0</v>
      </c>
      <c r="DJ60">
        <f t="shared" si="23"/>
        <v>0</v>
      </c>
      <c r="DK60">
        <f t="shared" si="90"/>
        <v>0</v>
      </c>
      <c r="DL60">
        <f t="shared" si="91"/>
        <v>0</v>
      </c>
      <c r="DM60" t="b">
        <f t="shared" si="92"/>
        <v>0</v>
      </c>
      <c r="DN60" t="e">
        <f t="shared" si="93"/>
        <v>#N/A</v>
      </c>
      <c r="DO60" t="b">
        <f t="shared" si="94"/>
        <v>0</v>
      </c>
      <c r="DP60" t="b">
        <f t="shared" si="95"/>
        <v>0</v>
      </c>
      <c r="DR60">
        <v>49</v>
      </c>
      <c r="DS60">
        <f t="shared" si="96"/>
        <v>0</v>
      </c>
      <c r="DT60">
        <f t="shared" si="25"/>
        <v>0</v>
      </c>
      <c r="DU60">
        <f t="shared" si="97"/>
        <v>0</v>
      </c>
      <c r="DV60">
        <f t="shared" si="98"/>
        <v>0</v>
      </c>
      <c r="DW60" t="b">
        <f t="shared" si="99"/>
        <v>0</v>
      </c>
      <c r="DX60" t="e">
        <f t="shared" si="100"/>
        <v>#N/A</v>
      </c>
      <c r="DY60" t="b">
        <f t="shared" si="101"/>
        <v>0</v>
      </c>
      <c r="DZ60" t="b">
        <f t="shared" si="102"/>
        <v>0</v>
      </c>
      <c r="EB60">
        <v>49</v>
      </c>
      <c r="EC60">
        <f t="shared" si="103"/>
        <v>0</v>
      </c>
      <c r="ED60">
        <f t="shared" si="27"/>
        <v>0</v>
      </c>
      <c r="EE60">
        <f t="shared" si="104"/>
        <v>0</v>
      </c>
      <c r="EF60">
        <f t="shared" si="105"/>
        <v>0</v>
      </c>
      <c r="EG60" t="b">
        <f t="shared" si="106"/>
        <v>0</v>
      </c>
      <c r="EH60" t="e">
        <f t="shared" si="107"/>
        <v>#N/A</v>
      </c>
      <c r="EI60" t="b">
        <f t="shared" si="108"/>
        <v>0</v>
      </c>
      <c r="EJ60" t="b">
        <f t="shared" si="109"/>
        <v>0</v>
      </c>
      <c r="EL60">
        <v>49</v>
      </c>
      <c r="EM60">
        <f t="shared" si="110"/>
        <v>0</v>
      </c>
      <c r="EN60">
        <f t="shared" si="29"/>
        <v>0</v>
      </c>
      <c r="EO60">
        <f t="shared" si="111"/>
        <v>0</v>
      </c>
      <c r="EP60">
        <f t="shared" si="112"/>
        <v>0</v>
      </c>
      <c r="EQ60" t="b">
        <f t="shared" si="113"/>
        <v>0</v>
      </c>
      <c r="ER60" t="e">
        <f t="shared" si="114"/>
        <v>#N/A</v>
      </c>
      <c r="ES60" t="b">
        <f t="shared" si="115"/>
        <v>0</v>
      </c>
      <c r="ET60" t="b">
        <f t="shared" si="116"/>
        <v>0</v>
      </c>
      <c r="EV60">
        <v>49</v>
      </c>
      <c r="EW60">
        <f t="shared" si="117"/>
        <v>0</v>
      </c>
      <c r="EX60">
        <f t="shared" si="31"/>
        <v>0</v>
      </c>
      <c r="EY60">
        <f t="shared" si="118"/>
        <v>0</v>
      </c>
      <c r="EZ60">
        <f t="shared" si="119"/>
        <v>0</v>
      </c>
      <c r="FA60" t="b">
        <f t="shared" si="120"/>
        <v>0</v>
      </c>
      <c r="FB60" t="e">
        <f t="shared" si="121"/>
        <v>#N/A</v>
      </c>
      <c r="FC60" t="b">
        <f t="shared" si="122"/>
        <v>0</v>
      </c>
      <c r="FD60" t="b">
        <f t="shared" si="123"/>
        <v>0</v>
      </c>
      <c r="FF60">
        <v>49</v>
      </c>
      <c r="FG60">
        <f t="shared" si="124"/>
        <v>0</v>
      </c>
      <c r="FH60">
        <f t="shared" si="33"/>
        <v>0</v>
      </c>
      <c r="FI60">
        <f t="shared" si="125"/>
        <v>0</v>
      </c>
      <c r="FJ60">
        <f t="shared" si="126"/>
        <v>0</v>
      </c>
      <c r="FK60" t="b">
        <f t="shared" si="127"/>
        <v>0</v>
      </c>
      <c r="FL60" t="e">
        <f t="shared" si="128"/>
        <v>#N/A</v>
      </c>
      <c r="FM60" t="b">
        <f t="shared" si="129"/>
        <v>0</v>
      </c>
      <c r="FN60" t="b">
        <f t="shared" si="130"/>
        <v>0</v>
      </c>
      <c r="FP60">
        <v>49</v>
      </c>
      <c r="FQ60">
        <f t="shared" si="35"/>
        <v>0</v>
      </c>
      <c r="FR60">
        <f t="shared" si="36"/>
        <v>0</v>
      </c>
      <c r="FS60">
        <f t="shared" si="131"/>
        <v>0</v>
      </c>
      <c r="FT60">
        <f t="shared" si="132"/>
        <v>0</v>
      </c>
      <c r="FU60" t="b">
        <f t="shared" si="133"/>
        <v>0</v>
      </c>
      <c r="FV60" t="e">
        <f t="shared" si="134"/>
        <v>#N/A</v>
      </c>
      <c r="FW60" t="b">
        <f t="shared" si="135"/>
        <v>0</v>
      </c>
      <c r="FX60" t="b">
        <f t="shared" si="136"/>
        <v>0</v>
      </c>
      <c r="FZ60">
        <v>49</v>
      </c>
      <c r="GA60">
        <f t="shared" si="38"/>
        <v>0</v>
      </c>
      <c r="GB60">
        <f t="shared" si="39"/>
        <v>0</v>
      </c>
      <c r="GC60">
        <f t="shared" si="137"/>
        <v>0</v>
      </c>
      <c r="GD60">
        <f t="shared" si="138"/>
        <v>0</v>
      </c>
      <c r="GE60" t="b">
        <f t="shared" si="139"/>
        <v>0</v>
      </c>
      <c r="GF60" t="e">
        <f t="shared" si="140"/>
        <v>#N/A</v>
      </c>
      <c r="GG60" t="b">
        <f t="shared" si="141"/>
        <v>0</v>
      </c>
      <c r="GH60" t="b">
        <f t="shared" si="142"/>
        <v>0</v>
      </c>
      <c r="GJ60">
        <v>49</v>
      </c>
      <c r="GK60">
        <f t="shared" si="41"/>
        <v>0</v>
      </c>
      <c r="GL60">
        <f t="shared" si="42"/>
        <v>0</v>
      </c>
      <c r="GM60">
        <f t="shared" si="143"/>
        <v>0</v>
      </c>
      <c r="GN60">
        <f t="shared" si="144"/>
        <v>0</v>
      </c>
      <c r="GO60" t="b">
        <f t="shared" si="145"/>
        <v>0</v>
      </c>
      <c r="GP60" t="e">
        <f t="shared" si="146"/>
        <v>#N/A</v>
      </c>
      <c r="GQ60" t="b">
        <f t="shared" si="147"/>
        <v>0</v>
      </c>
      <c r="GR60" t="b">
        <f t="shared" si="148"/>
        <v>0</v>
      </c>
    </row>
    <row r="61" spans="1:200" x14ac:dyDescent="0.25">
      <c r="A61">
        <v>50</v>
      </c>
      <c r="AB61" t="str">
        <f t="shared" si="44"/>
        <v>na</v>
      </c>
      <c r="AC61" t="str">
        <f t="shared" si="45"/>
        <v>na</v>
      </c>
      <c r="AD61" t="str">
        <f t="shared" si="46"/>
        <v>na</v>
      </c>
      <c r="AE61" t="str">
        <f t="shared" si="47"/>
        <v>na</v>
      </c>
      <c r="AF61" t="str">
        <f t="shared" si="48"/>
        <v>na</v>
      </c>
      <c r="AG61" t="str">
        <f t="shared" si="49"/>
        <v>na</v>
      </c>
      <c r="AI61" t="e">
        <f t="shared" si="163"/>
        <v>#N/A</v>
      </c>
      <c r="AJ61" t="e">
        <f t="shared" si="164"/>
        <v>#N/A</v>
      </c>
      <c r="AK61" t="e">
        <f t="shared" si="165"/>
        <v>#N/A</v>
      </c>
      <c r="AL61" t="e">
        <f t="shared" si="166"/>
        <v>#N/A</v>
      </c>
      <c r="AM61" t="e">
        <f t="shared" si="167"/>
        <v>#N/A</v>
      </c>
      <c r="AN61" t="e">
        <f t="shared" si="168"/>
        <v>#N/A</v>
      </c>
      <c r="AY61">
        <f t="shared" si="13"/>
        <v>0</v>
      </c>
      <c r="AZ61">
        <v>50</v>
      </c>
      <c r="BA61">
        <f t="shared" si="50"/>
        <v>0</v>
      </c>
      <c r="BB61">
        <f t="shared" si="51"/>
        <v>0</v>
      </c>
      <c r="BC61">
        <f t="shared" si="52"/>
        <v>0</v>
      </c>
      <c r="BD61">
        <f t="shared" si="53"/>
        <v>0</v>
      </c>
      <c r="BE61" t="b">
        <f t="shared" si="54"/>
        <v>0</v>
      </c>
      <c r="BF61" t="e">
        <f t="shared" si="55"/>
        <v>#N/A</v>
      </c>
      <c r="BG61" t="b">
        <f t="shared" si="56"/>
        <v>0</v>
      </c>
      <c r="BH61" t="b">
        <f t="shared" si="57"/>
        <v>0</v>
      </c>
      <c r="BJ61">
        <v>50</v>
      </c>
      <c r="BK61">
        <f t="shared" si="58"/>
        <v>0</v>
      </c>
      <c r="BL61">
        <f t="shared" si="59"/>
        <v>0</v>
      </c>
      <c r="BM61">
        <f t="shared" si="150"/>
        <v>0</v>
      </c>
      <c r="BN61">
        <f t="shared" si="156"/>
        <v>0</v>
      </c>
      <c r="BO61" t="b">
        <f t="shared" si="151"/>
        <v>0</v>
      </c>
      <c r="BP61" t="e">
        <f t="shared" si="152"/>
        <v>#N/A</v>
      </c>
      <c r="BQ61" t="b">
        <f t="shared" si="153"/>
        <v>0</v>
      </c>
      <c r="BR61" t="b">
        <f t="shared" si="154"/>
        <v>0</v>
      </c>
      <c r="BT61">
        <v>50</v>
      </c>
      <c r="BU61">
        <f t="shared" si="61"/>
        <v>0</v>
      </c>
      <c r="BV61">
        <f t="shared" si="16"/>
        <v>0</v>
      </c>
      <c r="BW61">
        <f t="shared" si="155"/>
        <v>0</v>
      </c>
      <c r="BX61">
        <f t="shared" si="62"/>
        <v>0</v>
      </c>
      <c r="BY61" t="b">
        <f t="shared" si="63"/>
        <v>0</v>
      </c>
      <c r="BZ61" t="e">
        <f t="shared" si="64"/>
        <v>#N/A</v>
      </c>
      <c r="CA61" t="b">
        <f t="shared" si="65"/>
        <v>0</v>
      </c>
      <c r="CB61" t="b">
        <f t="shared" si="66"/>
        <v>0</v>
      </c>
      <c r="CD61">
        <v>50</v>
      </c>
      <c r="CE61">
        <f t="shared" si="67"/>
        <v>0</v>
      </c>
      <c r="CF61">
        <f t="shared" si="18"/>
        <v>0</v>
      </c>
      <c r="CG61">
        <f t="shared" si="68"/>
        <v>0</v>
      </c>
      <c r="CH61">
        <f t="shared" si="69"/>
        <v>0</v>
      </c>
      <c r="CI61" t="b">
        <f t="shared" si="70"/>
        <v>0</v>
      </c>
      <c r="CJ61" t="e">
        <f t="shared" si="71"/>
        <v>#N/A</v>
      </c>
      <c r="CK61" t="b">
        <f t="shared" si="72"/>
        <v>0</v>
      </c>
      <c r="CL61" t="b">
        <f t="shared" si="73"/>
        <v>0</v>
      </c>
      <c r="CN61">
        <v>50</v>
      </c>
      <c r="CO61">
        <f t="shared" si="74"/>
        <v>0</v>
      </c>
      <c r="CP61">
        <f t="shared" si="20"/>
        <v>0</v>
      </c>
      <c r="CQ61">
        <f t="shared" si="75"/>
        <v>0</v>
      </c>
      <c r="CR61">
        <f t="shared" si="76"/>
        <v>0</v>
      </c>
      <c r="CS61" t="b">
        <f t="shared" si="77"/>
        <v>0</v>
      </c>
      <c r="CT61" t="e">
        <f t="shared" si="78"/>
        <v>#N/A</v>
      </c>
      <c r="CU61" t="b">
        <f t="shared" si="79"/>
        <v>0</v>
      </c>
      <c r="CV61" t="b">
        <f t="shared" si="80"/>
        <v>0</v>
      </c>
      <c r="CX61">
        <v>50</v>
      </c>
      <c r="CY61">
        <f t="shared" si="81"/>
        <v>0</v>
      </c>
      <c r="CZ61">
        <f t="shared" si="82"/>
        <v>0</v>
      </c>
      <c r="DA61">
        <f t="shared" si="83"/>
        <v>0</v>
      </c>
      <c r="DB61">
        <f t="shared" si="84"/>
        <v>0</v>
      </c>
      <c r="DC61" t="b">
        <f t="shared" si="85"/>
        <v>0</v>
      </c>
      <c r="DD61" t="e">
        <f t="shared" si="86"/>
        <v>#N/A</v>
      </c>
      <c r="DE61" t="b">
        <f t="shared" si="87"/>
        <v>0</v>
      </c>
      <c r="DF61" t="b">
        <f t="shared" si="88"/>
        <v>0</v>
      </c>
      <c r="DH61">
        <v>50</v>
      </c>
      <c r="DI61">
        <f t="shared" si="89"/>
        <v>0</v>
      </c>
      <c r="DJ61">
        <f t="shared" si="23"/>
        <v>0</v>
      </c>
      <c r="DK61">
        <f t="shared" si="90"/>
        <v>0</v>
      </c>
      <c r="DL61">
        <f t="shared" si="91"/>
        <v>0</v>
      </c>
      <c r="DM61" t="b">
        <f t="shared" si="92"/>
        <v>0</v>
      </c>
      <c r="DN61" t="e">
        <f t="shared" si="93"/>
        <v>#N/A</v>
      </c>
      <c r="DO61" t="b">
        <f t="shared" si="94"/>
        <v>0</v>
      </c>
      <c r="DP61" t="b">
        <f t="shared" si="95"/>
        <v>0</v>
      </c>
      <c r="DR61">
        <v>50</v>
      </c>
      <c r="DS61">
        <f t="shared" si="96"/>
        <v>0</v>
      </c>
      <c r="DT61">
        <f t="shared" si="25"/>
        <v>0</v>
      </c>
      <c r="DU61">
        <f t="shared" si="97"/>
        <v>0</v>
      </c>
      <c r="DV61">
        <f t="shared" si="98"/>
        <v>0</v>
      </c>
      <c r="DW61" t="b">
        <f t="shared" si="99"/>
        <v>0</v>
      </c>
      <c r="DX61" t="e">
        <f t="shared" si="100"/>
        <v>#N/A</v>
      </c>
      <c r="DY61" t="b">
        <f t="shared" si="101"/>
        <v>0</v>
      </c>
      <c r="DZ61" t="b">
        <f t="shared" si="102"/>
        <v>0</v>
      </c>
      <c r="EB61">
        <v>50</v>
      </c>
      <c r="EC61">
        <f t="shared" si="103"/>
        <v>0</v>
      </c>
      <c r="ED61">
        <f t="shared" si="27"/>
        <v>0</v>
      </c>
      <c r="EE61">
        <f t="shared" si="104"/>
        <v>0</v>
      </c>
      <c r="EF61">
        <f t="shared" si="105"/>
        <v>0</v>
      </c>
      <c r="EG61" t="b">
        <f t="shared" si="106"/>
        <v>0</v>
      </c>
      <c r="EH61" t="e">
        <f t="shared" si="107"/>
        <v>#N/A</v>
      </c>
      <c r="EI61" t="b">
        <f t="shared" si="108"/>
        <v>0</v>
      </c>
      <c r="EJ61" t="b">
        <f t="shared" si="109"/>
        <v>0</v>
      </c>
      <c r="EL61">
        <v>50</v>
      </c>
      <c r="EM61">
        <f t="shared" si="110"/>
        <v>0</v>
      </c>
      <c r="EN61">
        <f t="shared" si="29"/>
        <v>0</v>
      </c>
      <c r="EO61">
        <f t="shared" si="111"/>
        <v>0</v>
      </c>
      <c r="EP61">
        <f t="shared" si="112"/>
        <v>0</v>
      </c>
      <c r="EQ61" t="b">
        <f t="shared" si="113"/>
        <v>0</v>
      </c>
      <c r="ER61" t="e">
        <f t="shared" si="114"/>
        <v>#N/A</v>
      </c>
      <c r="ES61" t="b">
        <f t="shared" si="115"/>
        <v>0</v>
      </c>
      <c r="ET61" t="b">
        <f t="shared" si="116"/>
        <v>0</v>
      </c>
      <c r="EV61">
        <v>50</v>
      </c>
      <c r="EW61">
        <f t="shared" si="117"/>
        <v>0</v>
      </c>
      <c r="EX61">
        <f t="shared" si="31"/>
        <v>0</v>
      </c>
      <c r="EY61">
        <f t="shared" si="118"/>
        <v>0</v>
      </c>
      <c r="EZ61">
        <f t="shared" si="119"/>
        <v>0</v>
      </c>
      <c r="FA61" t="b">
        <f t="shared" si="120"/>
        <v>0</v>
      </c>
      <c r="FB61" t="e">
        <f t="shared" si="121"/>
        <v>#N/A</v>
      </c>
      <c r="FC61" t="b">
        <f t="shared" si="122"/>
        <v>0</v>
      </c>
      <c r="FD61" t="b">
        <f t="shared" si="123"/>
        <v>0</v>
      </c>
      <c r="FF61">
        <v>50</v>
      </c>
      <c r="FG61">
        <f t="shared" si="124"/>
        <v>0</v>
      </c>
      <c r="FH61">
        <f t="shared" si="33"/>
        <v>0</v>
      </c>
      <c r="FI61">
        <f t="shared" si="125"/>
        <v>0</v>
      </c>
      <c r="FJ61">
        <f t="shared" si="126"/>
        <v>0</v>
      </c>
      <c r="FK61" t="b">
        <f t="shared" si="127"/>
        <v>0</v>
      </c>
      <c r="FL61" t="e">
        <f t="shared" si="128"/>
        <v>#N/A</v>
      </c>
      <c r="FM61" t="b">
        <f t="shared" si="129"/>
        <v>0</v>
      </c>
      <c r="FN61" t="b">
        <f t="shared" si="130"/>
        <v>0</v>
      </c>
      <c r="FP61">
        <v>50</v>
      </c>
      <c r="FQ61">
        <f t="shared" si="35"/>
        <v>0</v>
      </c>
      <c r="FR61">
        <f t="shared" si="36"/>
        <v>0</v>
      </c>
      <c r="FS61">
        <f t="shared" si="131"/>
        <v>0</v>
      </c>
      <c r="FT61">
        <f t="shared" si="132"/>
        <v>0</v>
      </c>
      <c r="FU61" t="b">
        <f t="shared" si="133"/>
        <v>0</v>
      </c>
      <c r="FV61" t="e">
        <f t="shared" si="134"/>
        <v>#N/A</v>
      </c>
      <c r="FW61" t="b">
        <f t="shared" si="135"/>
        <v>0</v>
      </c>
      <c r="FX61" t="b">
        <f t="shared" si="136"/>
        <v>0</v>
      </c>
      <c r="FZ61">
        <v>50</v>
      </c>
      <c r="GA61">
        <f t="shared" si="38"/>
        <v>0</v>
      </c>
      <c r="GB61">
        <f t="shared" si="39"/>
        <v>0</v>
      </c>
      <c r="GC61">
        <f t="shared" si="137"/>
        <v>0</v>
      </c>
      <c r="GD61">
        <f t="shared" si="138"/>
        <v>0</v>
      </c>
      <c r="GE61" t="b">
        <f t="shared" si="139"/>
        <v>0</v>
      </c>
      <c r="GF61" t="e">
        <f t="shared" si="140"/>
        <v>#N/A</v>
      </c>
      <c r="GG61" t="b">
        <f t="shared" si="141"/>
        <v>0</v>
      </c>
      <c r="GH61" t="b">
        <f t="shared" si="142"/>
        <v>0</v>
      </c>
      <c r="GJ61">
        <v>50</v>
      </c>
      <c r="GK61">
        <f t="shared" si="41"/>
        <v>0</v>
      </c>
      <c r="GL61">
        <f t="shared" si="42"/>
        <v>0</v>
      </c>
      <c r="GM61">
        <f t="shared" si="143"/>
        <v>0</v>
      </c>
      <c r="GN61">
        <f t="shared" si="144"/>
        <v>0</v>
      </c>
      <c r="GO61" t="b">
        <f t="shared" si="145"/>
        <v>0</v>
      </c>
      <c r="GP61" t="e">
        <f t="shared" si="146"/>
        <v>#N/A</v>
      </c>
      <c r="GQ61" t="b">
        <f t="shared" si="147"/>
        <v>0</v>
      </c>
      <c r="GR61" t="b">
        <f t="shared" si="148"/>
        <v>0</v>
      </c>
    </row>
    <row r="62" spans="1:200" x14ac:dyDescent="0.25">
      <c r="A62">
        <v>51</v>
      </c>
      <c r="AB62" t="str">
        <f t="shared" si="44"/>
        <v>na</v>
      </c>
      <c r="AC62" t="str">
        <f t="shared" si="45"/>
        <v>na</v>
      </c>
      <c r="AD62" t="str">
        <f t="shared" si="46"/>
        <v>na</v>
      </c>
      <c r="AE62" t="str">
        <f t="shared" si="47"/>
        <v>na</v>
      </c>
      <c r="AF62" t="str">
        <f t="shared" si="48"/>
        <v>na</v>
      </c>
      <c r="AG62" t="str">
        <f t="shared" si="49"/>
        <v>na</v>
      </c>
      <c r="AI62" t="e">
        <f t="shared" si="163"/>
        <v>#N/A</v>
      </c>
      <c r="AJ62" t="e">
        <f t="shared" si="164"/>
        <v>#N/A</v>
      </c>
      <c r="AK62" t="e">
        <f t="shared" si="165"/>
        <v>#N/A</v>
      </c>
      <c r="AL62" t="e">
        <f t="shared" si="166"/>
        <v>#N/A</v>
      </c>
      <c r="AM62" t="e">
        <f t="shared" si="167"/>
        <v>#N/A</v>
      </c>
      <c r="AN62" t="e">
        <f t="shared" si="168"/>
        <v>#N/A</v>
      </c>
      <c r="AY62">
        <f t="shared" si="13"/>
        <v>0</v>
      </c>
      <c r="AZ62">
        <v>51</v>
      </c>
      <c r="BA62">
        <f t="shared" si="50"/>
        <v>0</v>
      </c>
      <c r="BB62">
        <f t="shared" si="51"/>
        <v>0</v>
      </c>
      <c r="BC62">
        <f t="shared" si="52"/>
        <v>0</v>
      </c>
      <c r="BD62">
        <f t="shared" si="53"/>
        <v>0</v>
      </c>
      <c r="BE62" t="b">
        <f t="shared" si="54"/>
        <v>0</v>
      </c>
      <c r="BF62" t="e">
        <f t="shared" si="55"/>
        <v>#N/A</v>
      </c>
      <c r="BG62" t="b">
        <f t="shared" si="56"/>
        <v>0</v>
      </c>
      <c r="BH62" t="b">
        <f t="shared" si="57"/>
        <v>0</v>
      </c>
      <c r="BJ62">
        <v>51</v>
      </c>
      <c r="BK62">
        <f t="shared" si="58"/>
        <v>0</v>
      </c>
      <c r="BL62">
        <f t="shared" si="59"/>
        <v>0</v>
      </c>
      <c r="BM62">
        <f t="shared" si="150"/>
        <v>0</v>
      </c>
      <c r="BN62">
        <f t="shared" si="156"/>
        <v>0</v>
      </c>
      <c r="BO62" t="b">
        <f t="shared" si="151"/>
        <v>0</v>
      </c>
      <c r="BP62" t="e">
        <f t="shared" si="152"/>
        <v>#N/A</v>
      </c>
      <c r="BQ62" t="b">
        <f t="shared" si="153"/>
        <v>0</v>
      </c>
      <c r="BR62" t="b">
        <f t="shared" si="154"/>
        <v>0</v>
      </c>
      <c r="BT62">
        <v>51</v>
      </c>
      <c r="BU62">
        <f t="shared" si="61"/>
        <v>0</v>
      </c>
      <c r="BV62">
        <f t="shared" si="16"/>
        <v>0</v>
      </c>
      <c r="BW62">
        <f t="shared" si="155"/>
        <v>0</v>
      </c>
      <c r="BX62">
        <f t="shared" si="62"/>
        <v>0</v>
      </c>
      <c r="BY62" t="b">
        <f t="shared" si="63"/>
        <v>0</v>
      </c>
      <c r="BZ62" t="e">
        <f t="shared" si="64"/>
        <v>#N/A</v>
      </c>
      <c r="CA62" t="b">
        <f t="shared" si="65"/>
        <v>0</v>
      </c>
      <c r="CB62" t="b">
        <f t="shared" si="66"/>
        <v>0</v>
      </c>
      <c r="CD62">
        <v>51</v>
      </c>
      <c r="CE62">
        <f t="shared" si="67"/>
        <v>0</v>
      </c>
      <c r="CF62">
        <f t="shared" si="18"/>
        <v>0</v>
      </c>
      <c r="CG62">
        <f t="shared" si="68"/>
        <v>0</v>
      </c>
      <c r="CH62">
        <f t="shared" si="69"/>
        <v>0</v>
      </c>
      <c r="CI62" t="b">
        <f t="shared" si="70"/>
        <v>0</v>
      </c>
      <c r="CJ62" t="e">
        <f t="shared" si="71"/>
        <v>#N/A</v>
      </c>
      <c r="CK62" t="b">
        <f t="shared" si="72"/>
        <v>0</v>
      </c>
      <c r="CL62" t="b">
        <f t="shared" si="73"/>
        <v>0</v>
      </c>
      <c r="CN62">
        <v>51</v>
      </c>
      <c r="CO62">
        <f t="shared" si="74"/>
        <v>0</v>
      </c>
      <c r="CP62">
        <f t="shared" si="20"/>
        <v>0</v>
      </c>
      <c r="CQ62">
        <f t="shared" si="75"/>
        <v>0</v>
      </c>
      <c r="CR62">
        <f t="shared" si="76"/>
        <v>0</v>
      </c>
      <c r="CS62" t="b">
        <f t="shared" si="77"/>
        <v>0</v>
      </c>
      <c r="CT62" t="e">
        <f t="shared" si="78"/>
        <v>#N/A</v>
      </c>
      <c r="CU62" t="b">
        <f t="shared" si="79"/>
        <v>0</v>
      </c>
      <c r="CV62" t="b">
        <f t="shared" si="80"/>
        <v>0</v>
      </c>
      <c r="CX62">
        <v>51</v>
      </c>
      <c r="CY62">
        <f t="shared" si="81"/>
        <v>0</v>
      </c>
      <c r="CZ62">
        <f t="shared" si="82"/>
        <v>0</v>
      </c>
      <c r="DA62">
        <f t="shared" si="83"/>
        <v>0</v>
      </c>
      <c r="DB62">
        <f t="shared" si="84"/>
        <v>0</v>
      </c>
      <c r="DC62" t="b">
        <f t="shared" si="85"/>
        <v>0</v>
      </c>
      <c r="DD62" t="e">
        <f t="shared" si="86"/>
        <v>#N/A</v>
      </c>
      <c r="DE62" t="b">
        <f t="shared" si="87"/>
        <v>0</v>
      </c>
      <c r="DF62" t="b">
        <f t="shared" si="88"/>
        <v>0</v>
      </c>
      <c r="DH62">
        <v>51</v>
      </c>
      <c r="DI62">
        <f t="shared" si="89"/>
        <v>0</v>
      </c>
      <c r="DJ62">
        <f t="shared" si="23"/>
        <v>0</v>
      </c>
      <c r="DK62">
        <f t="shared" si="90"/>
        <v>0</v>
      </c>
      <c r="DL62">
        <f t="shared" si="91"/>
        <v>0</v>
      </c>
      <c r="DM62" t="b">
        <f t="shared" si="92"/>
        <v>0</v>
      </c>
      <c r="DN62" t="e">
        <f t="shared" si="93"/>
        <v>#N/A</v>
      </c>
      <c r="DO62" t="b">
        <f t="shared" si="94"/>
        <v>0</v>
      </c>
      <c r="DP62" t="b">
        <f t="shared" si="95"/>
        <v>0</v>
      </c>
      <c r="DR62">
        <v>51</v>
      </c>
      <c r="DS62">
        <f t="shared" si="96"/>
        <v>0</v>
      </c>
      <c r="DT62">
        <f t="shared" si="25"/>
        <v>0</v>
      </c>
      <c r="DU62">
        <f t="shared" si="97"/>
        <v>0</v>
      </c>
      <c r="DV62">
        <f t="shared" si="98"/>
        <v>0</v>
      </c>
      <c r="DW62" t="b">
        <f t="shared" si="99"/>
        <v>0</v>
      </c>
      <c r="DX62" t="e">
        <f t="shared" si="100"/>
        <v>#N/A</v>
      </c>
      <c r="DY62" t="b">
        <f t="shared" si="101"/>
        <v>0</v>
      </c>
      <c r="DZ62" t="b">
        <f t="shared" si="102"/>
        <v>0</v>
      </c>
      <c r="EB62">
        <v>51</v>
      </c>
      <c r="EC62">
        <f t="shared" si="103"/>
        <v>0</v>
      </c>
      <c r="ED62">
        <f t="shared" si="27"/>
        <v>0</v>
      </c>
      <c r="EE62">
        <f t="shared" si="104"/>
        <v>0</v>
      </c>
      <c r="EF62">
        <f t="shared" si="105"/>
        <v>0</v>
      </c>
      <c r="EG62" t="b">
        <f t="shared" si="106"/>
        <v>0</v>
      </c>
      <c r="EH62" t="e">
        <f t="shared" si="107"/>
        <v>#N/A</v>
      </c>
      <c r="EI62" t="b">
        <f t="shared" si="108"/>
        <v>0</v>
      </c>
      <c r="EJ62" t="b">
        <f t="shared" si="109"/>
        <v>0</v>
      </c>
      <c r="EL62">
        <v>51</v>
      </c>
      <c r="EM62">
        <f t="shared" si="110"/>
        <v>0</v>
      </c>
      <c r="EN62">
        <f t="shared" si="29"/>
        <v>0</v>
      </c>
      <c r="EO62">
        <f t="shared" si="111"/>
        <v>0</v>
      </c>
      <c r="EP62">
        <f t="shared" si="112"/>
        <v>0</v>
      </c>
      <c r="EQ62" t="b">
        <f t="shared" si="113"/>
        <v>0</v>
      </c>
      <c r="ER62" t="e">
        <f t="shared" si="114"/>
        <v>#N/A</v>
      </c>
      <c r="ES62" t="b">
        <f t="shared" si="115"/>
        <v>0</v>
      </c>
      <c r="ET62" t="b">
        <f t="shared" si="116"/>
        <v>0</v>
      </c>
      <c r="EV62">
        <v>51</v>
      </c>
      <c r="EW62">
        <f t="shared" si="117"/>
        <v>0</v>
      </c>
      <c r="EX62">
        <f t="shared" si="31"/>
        <v>0</v>
      </c>
      <c r="EY62">
        <f t="shared" si="118"/>
        <v>0</v>
      </c>
      <c r="EZ62">
        <f t="shared" si="119"/>
        <v>0</v>
      </c>
      <c r="FA62" t="b">
        <f t="shared" si="120"/>
        <v>0</v>
      </c>
      <c r="FB62" t="e">
        <f t="shared" si="121"/>
        <v>#N/A</v>
      </c>
      <c r="FC62" t="b">
        <f t="shared" si="122"/>
        <v>0</v>
      </c>
      <c r="FD62" t="b">
        <f t="shared" si="123"/>
        <v>0</v>
      </c>
      <c r="FF62">
        <v>51</v>
      </c>
      <c r="FG62">
        <f t="shared" si="124"/>
        <v>0</v>
      </c>
      <c r="FH62">
        <f t="shared" si="33"/>
        <v>0</v>
      </c>
      <c r="FI62">
        <f t="shared" si="125"/>
        <v>0</v>
      </c>
      <c r="FJ62">
        <f t="shared" si="126"/>
        <v>0</v>
      </c>
      <c r="FK62" t="b">
        <f t="shared" si="127"/>
        <v>0</v>
      </c>
      <c r="FL62" t="e">
        <f t="shared" si="128"/>
        <v>#N/A</v>
      </c>
      <c r="FM62" t="b">
        <f t="shared" si="129"/>
        <v>0</v>
      </c>
      <c r="FN62" t="b">
        <f t="shared" si="130"/>
        <v>0</v>
      </c>
      <c r="FP62">
        <v>51</v>
      </c>
      <c r="FQ62">
        <f t="shared" si="35"/>
        <v>0</v>
      </c>
      <c r="FR62">
        <f t="shared" si="36"/>
        <v>0</v>
      </c>
      <c r="FS62">
        <f t="shared" si="131"/>
        <v>0</v>
      </c>
      <c r="FT62">
        <f t="shared" si="132"/>
        <v>0</v>
      </c>
      <c r="FU62" t="b">
        <f t="shared" si="133"/>
        <v>0</v>
      </c>
      <c r="FV62" t="e">
        <f t="shared" si="134"/>
        <v>#N/A</v>
      </c>
      <c r="FW62" t="b">
        <f t="shared" si="135"/>
        <v>0</v>
      </c>
      <c r="FX62" t="b">
        <f t="shared" si="136"/>
        <v>0</v>
      </c>
      <c r="FZ62">
        <v>51</v>
      </c>
      <c r="GA62">
        <f t="shared" si="38"/>
        <v>0</v>
      </c>
      <c r="GB62">
        <f t="shared" si="39"/>
        <v>0</v>
      </c>
      <c r="GC62">
        <f t="shared" si="137"/>
        <v>0</v>
      </c>
      <c r="GD62">
        <f t="shared" si="138"/>
        <v>0</v>
      </c>
      <c r="GE62" t="b">
        <f t="shared" si="139"/>
        <v>0</v>
      </c>
      <c r="GF62" t="e">
        <f t="shared" si="140"/>
        <v>#N/A</v>
      </c>
      <c r="GG62" t="b">
        <f t="shared" si="141"/>
        <v>0</v>
      </c>
      <c r="GH62" t="b">
        <f t="shared" si="142"/>
        <v>0</v>
      </c>
      <c r="GJ62">
        <v>51</v>
      </c>
      <c r="GK62">
        <f t="shared" si="41"/>
        <v>0</v>
      </c>
      <c r="GL62">
        <f t="shared" si="42"/>
        <v>0</v>
      </c>
      <c r="GM62">
        <f t="shared" si="143"/>
        <v>0</v>
      </c>
      <c r="GN62">
        <f t="shared" si="144"/>
        <v>0</v>
      </c>
      <c r="GO62" t="b">
        <f t="shared" si="145"/>
        <v>0</v>
      </c>
      <c r="GP62" t="e">
        <f t="shared" si="146"/>
        <v>#N/A</v>
      </c>
      <c r="GQ62" t="b">
        <f t="shared" si="147"/>
        <v>0</v>
      </c>
      <c r="GR62" t="b">
        <f t="shared" si="148"/>
        <v>0</v>
      </c>
    </row>
    <row r="63" spans="1:200" x14ac:dyDescent="0.25">
      <c r="A63">
        <v>52</v>
      </c>
      <c r="AB63" t="str">
        <f t="shared" si="44"/>
        <v>na</v>
      </c>
      <c r="AC63" t="str">
        <f t="shared" si="45"/>
        <v>na</v>
      </c>
      <c r="AD63" t="str">
        <f t="shared" si="46"/>
        <v>na</v>
      </c>
      <c r="AE63" t="str">
        <f t="shared" si="47"/>
        <v>na</v>
      </c>
      <c r="AF63" t="str">
        <f t="shared" si="48"/>
        <v>na</v>
      </c>
      <c r="AG63" t="str">
        <f t="shared" si="49"/>
        <v>na</v>
      </c>
      <c r="AI63" t="e">
        <f t="shared" si="163"/>
        <v>#N/A</v>
      </c>
      <c r="AJ63" t="e">
        <f t="shared" si="164"/>
        <v>#N/A</v>
      </c>
      <c r="AK63" t="e">
        <f t="shared" si="165"/>
        <v>#N/A</v>
      </c>
      <c r="AL63" t="e">
        <f t="shared" si="166"/>
        <v>#N/A</v>
      </c>
      <c r="AM63" t="e">
        <f t="shared" si="167"/>
        <v>#N/A</v>
      </c>
      <c r="AN63" t="e">
        <f t="shared" si="168"/>
        <v>#N/A</v>
      </c>
      <c r="AY63">
        <f t="shared" si="13"/>
        <v>0</v>
      </c>
      <c r="AZ63">
        <v>52</v>
      </c>
      <c r="BA63">
        <f t="shared" si="50"/>
        <v>0</v>
      </c>
      <c r="BB63">
        <f t="shared" si="51"/>
        <v>0</v>
      </c>
      <c r="BC63">
        <f t="shared" si="52"/>
        <v>0</v>
      </c>
      <c r="BD63">
        <f t="shared" si="53"/>
        <v>0</v>
      </c>
      <c r="BE63" t="b">
        <f t="shared" si="54"/>
        <v>0</v>
      </c>
      <c r="BF63" t="e">
        <f t="shared" si="55"/>
        <v>#N/A</v>
      </c>
      <c r="BG63" t="b">
        <f t="shared" si="56"/>
        <v>0</v>
      </c>
      <c r="BH63" t="b">
        <f t="shared" si="57"/>
        <v>0</v>
      </c>
      <c r="BJ63">
        <v>52</v>
      </c>
      <c r="BK63">
        <f t="shared" si="58"/>
        <v>0</v>
      </c>
      <c r="BL63">
        <f t="shared" si="59"/>
        <v>0</v>
      </c>
      <c r="BM63">
        <f t="shared" si="150"/>
        <v>0</v>
      </c>
      <c r="BN63">
        <f t="shared" si="156"/>
        <v>0</v>
      </c>
      <c r="BO63" t="b">
        <f t="shared" si="151"/>
        <v>0</v>
      </c>
      <c r="BP63" t="e">
        <f t="shared" si="152"/>
        <v>#N/A</v>
      </c>
      <c r="BQ63" t="b">
        <f t="shared" si="153"/>
        <v>0</v>
      </c>
      <c r="BR63" t="b">
        <f t="shared" si="154"/>
        <v>0</v>
      </c>
      <c r="BT63">
        <v>52</v>
      </c>
      <c r="BU63">
        <f t="shared" si="61"/>
        <v>0</v>
      </c>
      <c r="BV63">
        <f t="shared" si="16"/>
        <v>0</v>
      </c>
      <c r="BW63">
        <f t="shared" si="155"/>
        <v>0</v>
      </c>
      <c r="BX63">
        <f t="shared" si="62"/>
        <v>0</v>
      </c>
      <c r="BY63" t="b">
        <f t="shared" si="63"/>
        <v>0</v>
      </c>
      <c r="BZ63" t="e">
        <f t="shared" si="64"/>
        <v>#N/A</v>
      </c>
      <c r="CA63" t="b">
        <f t="shared" si="65"/>
        <v>0</v>
      </c>
      <c r="CB63" t="b">
        <f t="shared" si="66"/>
        <v>0</v>
      </c>
      <c r="CD63">
        <v>52</v>
      </c>
      <c r="CE63">
        <f t="shared" si="67"/>
        <v>0</v>
      </c>
      <c r="CF63">
        <f t="shared" si="18"/>
        <v>0</v>
      </c>
      <c r="CG63">
        <f t="shared" si="68"/>
        <v>0</v>
      </c>
      <c r="CH63">
        <f t="shared" si="69"/>
        <v>0</v>
      </c>
      <c r="CI63" t="b">
        <f t="shared" si="70"/>
        <v>0</v>
      </c>
      <c r="CJ63" t="e">
        <f t="shared" si="71"/>
        <v>#N/A</v>
      </c>
      <c r="CK63" t="b">
        <f t="shared" si="72"/>
        <v>0</v>
      </c>
      <c r="CL63" t="b">
        <f t="shared" si="73"/>
        <v>0</v>
      </c>
      <c r="CN63">
        <v>52</v>
      </c>
      <c r="CO63">
        <f t="shared" si="74"/>
        <v>0</v>
      </c>
      <c r="CP63">
        <f t="shared" si="20"/>
        <v>0</v>
      </c>
      <c r="CQ63">
        <f t="shared" si="75"/>
        <v>0</v>
      </c>
      <c r="CR63">
        <f t="shared" si="76"/>
        <v>0</v>
      </c>
      <c r="CS63" t="b">
        <f t="shared" si="77"/>
        <v>0</v>
      </c>
      <c r="CT63" t="e">
        <f t="shared" si="78"/>
        <v>#N/A</v>
      </c>
      <c r="CU63" t="b">
        <f t="shared" si="79"/>
        <v>0</v>
      </c>
      <c r="CV63" t="b">
        <f t="shared" si="80"/>
        <v>0</v>
      </c>
      <c r="CX63">
        <v>52</v>
      </c>
      <c r="CY63">
        <f t="shared" si="81"/>
        <v>0</v>
      </c>
      <c r="CZ63">
        <f t="shared" si="82"/>
        <v>0</v>
      </c>
      <c r="DA63">
        <f t="shared" si="83"/>
        <v>0</v>
      </c>
      <c r="DB63">
        <f t="shared" si="84"/>
        <v>0</v>
      </c>
      <c r="DC63" t="b">
        <f t="shared" si="85"/>
        <v>0</v>
      </c>
      <c r="DD63" t="e">
        <f t="shared" si="86"/>
        <v>#N/A</v>
      </c>
      <c r="DE63" t="b">
        <f t="shared" si="87"/>
        <v>0</v>
      </c>
      <c r="DF63" t="b">
        <f t="shared" si="88"/>
        <v>0</v>
      </c>
      <c r="DH63">
        <v>52</v>
      </c>
      <c r="DI63">
        <f t="shared" si="89"/>
        <v>0</v>
      </c>
      <c r="DJ63">
        <f t="shared" si="23"/>
        <v>0</v>
      </c>
      <c r="DK63">
        <f t="shared" si="90"/>
        <v>0</v>
      </c>
      <c r="DL63">
        <f t="shared" si="91"/>
        <v>0</v>
      </c>
      <c r="DM63" t="b">
        <f t="shared" si="92"/>
        <v>0</v>
      </c>
      <c r="DN63" t="e">
        <f t="shared" si="93"/>
        <v>#N/A</v>
      </c>
      <c r="DO63" t="b">
        <f t="shared" si="94"/>
        <v>0</v>
      </c>
      <c r="DP63" t="b">
        <f t="shared" si="95"/>
        <v>0</v>
      </c>
      <c r="DR63">
        <v>52</v>
      </c>
      <c r="DS63">
        <f t="shared" si="96"/>
        <v>0</v>
      </c>
      <c r="DT63">
        <f t="shared" si="25"/>
        <v>0</v>
      </c>
      <c r="DU63">
        <f t="shared" si="97"/>
        <v>0</v>
      </c>
      <c r="DV63">
        <f t="shared" si="98"/>
        <v>0</v>
      </c>
      <c r="DW63" t="b">
        <f t="shared" si="99"/>
        <v>0</v>
      </c>
      <c r="DX63" t="e">
        <f t="shared" si="100"/>
        <v>#N/A</v>
      </c>
      <c r="DY63" t="b">
        <f t="shared" si="101"/>
        <v>0</v>
      </c>
      <c r="DZ63" t="b">
        <f t="shared" si="102"/>
        <v>0</v>
      </c>
      <c r="EB63">
        <v>52</v>
      </c>
      <c r="EC63">
        <f t="shared" si="103"/>
        <v>0</v>
      </c>
      <c r="ED63">
        <f t="shared" si="27"/>
        <v>0</v>
      </c>
      <c r="EE63">
        <f t="shared" si="104"/>
        <v>0</v>
      </c>
      <c r="EF63">
        <f t="shared" si="105"/>
        <v>0</v>
      </c>
      <c r="EG63" t="b">
        <f t="shared" si="106"/>
        <v>0</v>
      </c>
      <c r="EH63" t="e">
        <f t="shared" si="107"/>
        <v>#N/A</v>
      </c>
      <c r="EI63" t="b">
        <f t="shared" si="108"/>
        <v>0</v>
      </c>
      <c r="EJ63" t="b">
        <f t="shared" si="109"/>
        <v>0</v>
      </c>
      <c r="EL63">
        <v>52</v>
      </c>
      <c r="EM63">
        <f t="shared" si="110"/>
        <v>0</v>
      </c>
      <c r="EN63">
        <f t="shared" si="29"/>
        <v>0</v>
      </c>
      <c r="EO63">
        <f t="shared" si="111"/>
        <v>0</v>
      </c>
      <c r="EP63">
        <f t="shared" si="112"/>
        <v>0</v>
      </c>
      <c r="EQ63" t="b">
        <f t="shared" si="113"/>
        <v>0</v>
      </c>
      <c r="ER63" t="e">
        <f t="shared" si="114"/>
        <v>#N/A</v>
      </c>
      <c r="ES63" t="b">
        <f t="shared" si="115"/>
        <v>0</v>
      </c>
      <c r="ET63" t="b">
        <f t="shared" si="116"/>
        <v>0</v>
      </c>
      <c r="EV63">
        <v>52</v>
      </c>
      <c r="EW63">
        <f t="shared" si="117"/>
        <v>0</v>
      </c>
      <c r="EX63">
        <f t="shared" si="31"/>
        <v>0</v>
      </c>
      <c r="EY63">
        <f t="shared" si="118"/>
        <v>0</v>
      </c>
      <c r="EZ63">
        <f t="shared" si="119"/>
        <v>0</v>
      </c>
      <c r="FA63" t="b">
        <f t="shared" si="120"/>
        <v>0</v>
      </c>
      <c r="FB63" t="e">
        <f t="shared" si="121"/>
        <v>#N/A</v>
      </c>
      <c r="FC63" t="b">
        <f t="shared" si="122"/>
        <v>0</v>
      </c>
      <c r="FD63" t="b">
        <f t="shared" si="123"/>
        <v>0</v>
      </c>
      <c r="FF63">
        <v>52</v>
      </c>
      <c r="FG63">
        <f t="shared" si="124"/>
        <v>0</v>
      </c>
      <c r="FH63">
        <f t="shared" si="33"/>
        <v>0</v>
      </c>
      <c r="FI63">
        <f t="shared" si="125"/>
        <v>0</v>
      </c>
      <c r="FJ63">
        <f t="shared" si="126"/>
        <v>0</v>
      </c>
      <c r="FK63" t="b">
        <f t="shared" si="127"/>
        <v>0</v>
      </c>
      <c r="FL63" t="e">
        <f t="shared" si="128"/>
        <v>#N/A</v>
      </c>
      <c r="FM63" t="b">
        <f t="shared" si="129"/>
        <v>0</v>
      </c>
      <c r="FN63" t="b">
        <f t="shared" si="130"/>
        <v>0</v>
      </c>
      <c r="FP63">
        <v>52</v>
      </c>
      <c r="FQ63">
        <f t="shared" si="35"/>
        <v>0</v>
      </c>
      <c r="FR63">
        <f t="shared" si="36"/>
        <v>0</v>
      </c>
      <c r="FS63">
        <f t="shared" si="131"/>
        <v>0</v>
      </c>
      <c r="FT63">
        <f t="shared" si="132"/>
        <v>0</v>
      </c>
      <c r="FU63" t="b">
        <f t="shared" si="133"/>
        <v>0</v>
      </c>
      <c r="FV63" t="e">
        <f t="shared" si="134"/>
        <v>#N/A</v>
      </c>
      <c r="FW63" t="b">
        <f t="shared" si="135"/>
        <v>0</v>
      </c>
      <c r="FX63" t="b">
        <f t="shared" si="136"/>
        <v>0</v>
      </c>
      <c r="FZ63">
        <v>52</v>
      </c>
      <c r="GA63">
        <f t="shared" si="38"/>
        <v>0</v>
      </c>
      <c r="GB63">
        <f t="shared" si="39"/>
        <v>0</v>
      </c>
      <c r="GC63">
        <f t="shared" si="137"/>
        <v>0</v>
      </c>
      <c r="GD63">
        <f t="shared" si="138"/>
        <v>0</v>
      </c>
      <c r="GE63" t="b">
        <f t="shared" si="139"/>
        <v>0</v>
      </c>
      <c r="GF63" t="e">
        <f t="shared" si="140"/>
        <v>#N/A</v>
      </c>
      <c r="GG63" t="b">
        <f t="shared" si="141"/>
        <v>0</v>
      </c>
      <c r="GH63" t="b">
        <f t="shared" si="142"/>
        <v>0</v>
      </c>
      <c r="GJ63">
        <v>52</v>
      </c>
      <c r="GK63">
        <f t="shared" si="41"/>
        <v>0</v>
      </c>
      <c r="GL63">
        <f t="shared" si="42"/>
        <v>0</v>
      </c>
      <c r="GM63">
        <f t="shared" si="143"/>
        <v>0</v>
      </c>
      <c r="GN63">
        <f t="shared" si="144"/>
        <v>0</v>
      </c>
      <c r="GO63" t="b">
        <f t="shared" si="145"/>
        <v>0</v>
      </c>
      <c r="GP63" t="e">
        <f t="shared" si="146"/>
        <v>#N/A</v>
      </c>
      <c r="GQ63" t="b">
        <f t="shared" si="147"/>
        <v>0</v>
      </c>
      <c r="GR63" t="b">
        <f t="shared" si="148"/>
        <v>0</v>
      </c>
    </row>
    <row r="64" spans="1:200" x14ac:dyDescent="0.25">
      <c r="A64">
        <v>53</v>
      </c>
      <c r="AB64" t="str">
        <f t="shared" si="44"/>
        <v>na</v>
      </c>
      <c r="AC64" t="str">
        <f t="shared" si="45"/>
        <v>na</v>
      </c>
      <c r="AD64" t="str">
        <f t="shared" si="46"/>
        <v>na</v>
      </c>
      <c r="AE64" t="str">
        <f t="shared" si="47"/>
        <v>na</v>
      </c>
      <c r="AF64" t="str">
        <f t="shared" si="48"/>
        <v>na</v>
      </c>
      <c r="AG64" t="str">
        <f t="shared" si="49"/>
        <v>na</v>
      </c>
      <c r="AI64" t="e">
        <f t="shared" si="163"/>
        <v>#N/A</v>
      </c>
      <c r="AJ64" t="e">
        <f t="shared" si="164"/>
        <v>#N/A</v>
      </c>
      <c r="AK64" t="e">
        <f t="shared" si="165"/>
        <v>#N/A</v>
      </c>
      <c r="AL64" t="e">
        <f t="shared" si="166"/>
        <v>#N/A</v>
      </c>
      <c r="AM64" t="e">
        <f t="shared" si="167"/>
        <v>#N/A</v>
      </c>
      <c r="AN64" t="e">
        <f t="shared" si="168"/>
        <v>#N/A</v>
      </c>
      <c r="AY64">
        <f t="shared" si="13"/>
        <v>0</v>
      </c>
      <c r="AZ64">
        <v>53</v>
      </c>
      <c r="BA64">
        <f t="shared" si="50"/>
        <v>0</v>
      </c>
      <c r="BB64">
        <f t="shared" si="51"/>
        <v>0</v>
      </c>
      <c r="BC64">
        <f t="shared" si="52"/>
        <v>0</v>
      </c>
      <c r="BD64">
        <f t="shared" si="53"/>
        <v>0</v>
      </c>
      <c r="BE64" t="b">
        <f t="shared" si="54"/>
        <v>0</v>
      </c>
      <c r="BF64" t="e">
        <f t="shared" si="55"/>
        <v>#N/A</v>
      </c>
      <c r="BG64" t="b">
        <f t="shared" si="56"/>
        <v>0</v>
      </c>
      <c r="BH64" t="b">
        <f t="shared" si="57"/>
        <v>0</v>
      </c>
      <c r="BJ64">
        <v>53</v>
      </c>
      <c r="BK64">
        <f t="shared" si="58"/>
        <v>0</v>
      </c>
      <c r="BL64">
        <f t="shared" si="59"/>
        <v>0</v>
      </c>
      <c r="BM64">
        <f t="shared" si="150"/>
        <v>0</v>
      </c>
      <c r="BN64">
        <f t="shared" si="156"/>
        <v>0</v>
      </c>
      <c r="BO64" t="b">
        <f t="shared" si="151"/>
        <v>0</v>
      </c>
      <c r="BP64" t="e">
        <f t="shared" si="152"/>
        <v>#N/A</v>
      </c>
      <c r="BQ64" t="b">
        <f t="shared" si="153"/>
        <v>0</v>
      </c>
      <c r="BR64" t="b">
        <f t="shared" si="154"/>
        <v>0</v>
      </c>
      <c r="BT64">
        <v>53</v>
      </c>
      <c r="BU64">
        <f t="shared" si="61"/>
        <v>0</v>
      </c>
      <c r="BV64">
        <f t="shared" si="16"/>
        <v>0</v>
      </c>
      <c r="BW64">
        <f t="shared" si="155"/>
        <v>0</v>
      </c>
      <c r="BX64">
        <f t="shared" si="62"/>
        <v>0</v>
      </c>
      <c r="BY64" t="b">
        <f t="shared" si="63"/>
        <v>0</v>
      </c>
      <c r="BZ64" t="e">
        <f t="shared" si="64"/>
        <v>#N/A</v>
      </c>
      <c r="CA64" t="b">
        <f t="shared" si="65"/>
        <v>0</v>
      </c>
      <c r="CB64" t="b">
        <f t="shared" si="66"/>
        <v>0</v>
      </c>
      <c r="CD64">
        <v>53</v>
      </c>
      <c r="CE64">
        <f t="shared" si="67"/>
        <v>0</v>
      </c>
      <c r="CF64">
        <f t="shared" si="18"/>
        <v>0</v>
      </c>
      <c r="CG64">
        <f t="shared" si="68"/>
        <v>0</v>
      </c>
      <c r="CH64">
        <f t="shared" si="69"/>
        <v>0</v>
      </c>
      <c r="CI64" t="b">
        <f t="shared" si="70"/>
        <v>0</v>
      </c>
      <c r="CJ64" t="e">
        <f t="shared" si="71"/>
        <v>#N/A</v>
      </c>
      <c r="CK64" t="b">
        <f t="shared" si="72"/>
        <v>0</v>
      </c>
      <c r="CL64" t="b">
        <f t="shared" si="73"/>
        <v>0</v>
      </c>
      <c r="CN64">
        <v>53</v>
      </c>
      <c r="CO64">
        <f t="shared" si="74"/>
        <v>0</v>
      </c>
      <c r="CP64">
        <f t="shared" si="20"/>
        <v>0</v>
      </c>
      <c r="CQ64">
        <f t="shared" si="75"/>
        <v>0</v>
      </c>
      <c r="CR64">
        <f t="shared" si="76"/>
        <v>0</v>
      </c>
      <c r="CS64" t="b">
        <f t="shared" si="77"/>
        <v>0</v>
      </c>
      <c r="CT64" t="e">
        <f t="shared" si="78"/>
        <v>#N/A</v>
      </c>
      <c r="CU64" t="b">
        <f t="shared" si="79"/>
        <v>0</v>
      </c>
      <c r="CV64" t="b">
        <f t="shared" si="80"/>
        <v>0</v>
      </c>
      <c r="CX64">
        <v>53</v>
      </c>
      <c r="CY64">
        <f t="shared" si="81"/>
        <v>0</v>
      </c>
      <c r="CZ64">
        <f t="shared" si="82"/>
        <v>0</v>
      </c>
      <c r="DA64">
        <f t="shared" si="83"/>
        <v>0</v>
      </c>
      <c r="DB64">
        <f t="shared" si="84"/>
        <v>0</v>
      </c>
      <c r="DC64" t="b">
        <f t="shared" si="85"/>
        <v>0</v>
      </c>
      <c r="DD64" t="e">
        <f t="shared" si="86"/>
        <v>#N/A</v>
      </c>
      <c r="DE64" t="b">
        <f t="shared" si="87"/>
        <v>0</v>
      </c>
      <c r="DF64" t="b">
        <f t="shared" si="88"/>
        <v>0</v>
      </c>
      <c r="DH64">
        <v>53</v>
      </c>
      <c r="DI64">
        <f t="shared" si="89"/>
        <v>0</v>
      </c>
      <c r="DJ64">
        <f t="shared" si="23"/>
        <v>0</v>
      </c>
      <c r="DK64">
        <f t="shared" si="90"/>
        <v>0</v>
      </c>
      <c r="DL64">
        <f t="shared" si="91"/>
        <v>0</v>
      </c>
      <c r="DM64" t="b">
        <f t="shared" si="92"/>
        <v>0</v>
      </c>
      <c r="DN64" t="e">
        <f t="shared" si="93"/>
        <v>#N/A</v>
      </c>
      <c r="DO64" t="b">
        <f t="shared" si="94"/>
        <v>0</v>
      </c>
      <c r="DP64" t="b">
        <f t="shared" si="95"/>
        <v>0</v>
      </c>
      <c r="DR64">
        <v>53</v>
      </c>
      <c r="DS64">
        <f t="shared" si="96"/>
        <v>0</v>
      </c>
      <c r="DT64">
        <f t="shared" si="25"/>
        <v>0</v>
      </c>
      <c r="DU64">
        <f t="shared" si="97"/>
        <v>0</v>
      </c>
      <c r="DV64">
        <f t="shared" si="98"/>
        <v>0</v>
      </c>
      <c r="DW64" t="b">
        <f t="shared" si="99"/>
        <v>0</v>
      </c>
      <c r="DX64" t="e">
        <f t="shared" si="100"/>
        <v>#N/A</v>
      </c>
      <c r="DY64" t="b">
        <f t="shared" si="101"/>
        <v>0</v>
      </c>
      <c r="DZ64" t="b">
        <f t="shared" si="102"/>
        <v>0</v>
      </c>
      <c r="EB64">
        <v>53</v>
      </c>
      <c r="EC64">
        <f t="shared" si="103"/>
        <v>0</v>
      </c>
      <c r="ED64">
        <f t="shared" si="27"/>
        <v>0</v>
      </c>
      <c r="EE64">
        <f t="shared" si="104"/>
        <v>0</v>
      </c>
      <c r="EF64">
        <f t="shared" si="105"/>
        <v>0</v>
      </c>
      <c r="EG64" t="b">
        <f t="shared" si="106"/>
        <v>0</v>
      </c>
      <c r="EH64" t="e">
        <f t="shared" si="107"/>
        <v>#N/A</v>
      </c>
      <c r="EI64" t="b">
        <f t="shared" si="108"/>
        <v>0</v>
      </c>
      <c r="EJ64" t="b">
        <f t="shared" si="109"/>
        <v>0</v>
      </c>
      <c r="EL64">
        <v>53</v>
      </c>
      <c r="EM64">
        <f t="shared" si="110"/>
        <v>0</v>
      </c>
      <c r="EN64">
        <f t="shared" si="29"/>
        <v>0</v>
      </c>
      <c r="EO64">
        <f t="shared" si="111"/>
        <v>0</v>
      </c>
      <c r="EP64">
        <f t="shared" si="112"/>
        <v>0</v>
      </c>
      <c r="EQ64" t="b">
        <f t="shared" si="113"/>
        <v>0</v>
      </c>
      <c r="ER64" t="e">
        <f t="shared" si="114"/>
        <v>#N/A</v>
      </c>
      <c r="ES64" t="b">
        <f t="shared" si="115"/>
        <v>0</v>
      </c>
      <c r="ET64" t="b">
        <f t="shared" si="116"/>
        <v>0</v>
      </c>
      <c r="EV64">
        <v>53</v>
      </c>
      <c r="EW64">
        <f t="shared" si="117"/>
        <v>0</v>
      </c>
      <c r="EX64">
        <f t="shared" si="31"/>
        <v>0</v>
      </c>
      <c r="EY64">
        <f t="shared" si="118"/>
        <v>0</v>
      </c>
      <c r="EZ64">
        <f t="shared" si="119"/>
        <v>0</v>
      </c>
      <c r="FA64" t="b">
        <f t="shared" si="120"/>
        <v>0</v>
      </c>
      <c r="FB64" t="e">
        <f t="shared" si="121"/>
        <v>#N/A</v>
      </c>
      <c r="FC64" t="b">
        <f t="shared" si="122"/>
        <v>0</v>
      </c>
      <c r="FD64" t="b">
        <f t="shared" si="123"/>
        <v>0</v>
      </c>
      <c r="FF64">
        <v>53</v>
      </c>
      <c r="FG64">
        <f t="shared" si="124"/>
        <v>0</v>
      </c>
      <c r="FH64">
        <f t="shared" si="33"/>
        <v>0</v>
      </c>
      <c r="FI64">
        <f t="shared" si="125"/>
        <v>0</v>
      </c>
      <c r="FJ64">
        <f t="shared" si="126"/>
        <v>0</v>
      </c>
      <c r="FK64" t="b">
        <f t="shared" si="127"/>
        <v>0</v>
      </c>
      <c r="FL64" t="e">
        <f t="shared" si="128"/>
        <v>#N/A</v>
      </c>
      <c r="FM64" t="b">
        <f t="shared" si="129"/>
        <v>0</v>
      </c>
      <c r="FN64" t="b">
        <f t="shared" si="130"/>
        <v>0</v>
      </c>
      <c r="FP64">
        <v>53</v>
      </c>
      <c r="FQ64">
        <f t="shared" si="35"/>
        <v>0</v>
      </c>
      <c r="FR64">
        <f t="shared" si="36"/>
        <v>0</v>
      </c>
      <c r="FS64">
        <f t="shared" si="131"/>
        <v>0</v>
      </c>
      <c r="FT64">
        <f t="shared" si="132"/>
        <v>0</v>
      </c>
      <c r="FU64" t="b">
        <f t="shared" si="133"/>
        <v>0</v>
      </c>
      <c r="FV64" t="e">
        <f t="shared" si="134"/>
        <v>#N/A</v>
      </c>
      <c r="FW64" t="b">
        <f t="shared" si="135"/>
        <v>0</v>
      </c>
      <c r="FX64" t="b">
        <f t="shared" si="136"/>
        <v>0</v>
      </c>
      <c r="FZ64">
        <v>53</v>
      </c>
      <c r="GA64">
        <f t="shared" si="38"/>
        <v>0</v>
      </c>
      <c r="GB64">
        <f t="shared" si="39"/>
        <v>0</v>
      </c>
      <c r="GC64">
        <f t="shared" si="137"/>
        <v>0</v>
      </c>
      <c r="GD64">
        <f t="shared" si="138"/>
        <v>0</v>
      </c>
      <c r="GE64" t="b">
        <f t="shared" si="139"/>
        <v>0</v>
      </c>
      <c r="GF64" t="e">
        <f t="shared" si="140"/>
        <v>#N/A</v>
      </c>
      <c r="GG64" t="b">
        <f t="shared" si="141"/>
        <v>0</v>
      </c>
      <c r="GH64" t="b">
        <f t="shared" si="142"/>
        <v>0</v>
      </c>
      <c r="GJ64">
        <v>53</v>
      </c>
      <c r="GK64">
        <f t="shared" si="41"/>
        <v>0</v>
      </c>
      <c r="GL64">
        <f t="shared" si="42"/>
        <v>0</v>
      </c>
      <c r="GM64">
        <f t="shared" si="143"/>
        <v>0</v>
      </c>
      <c r="GN64">
        <f t="shared" si="144"/>
        <v>0</v>
      </c>
      <c r="GO64" t="b">
        <f t="shared" si="145"/>
        <v>0</v>
      </c>
      <c r="GP64" t="e">
        <f t="shared" si="146"/>
        <v>#N/A</v>
      </c>
      <c r="GQ64" t="b">
        <f t="shared" si="147"/>
        <v>0</v>
      </c>
      <c r="GR64" t="b">
        <f t="shared" si="148"/>
        <v>0</v>
      </c>
    </row>
    <row r="65" spans="1:200" x14ac:dyDescent="0.25">
      <c r="A65">
        <v>54</v>
      </c>
      <c r="AB65" t="str">
        <f t="shared" si="44"/>
        <v>na</v>
      </c>
      <c r="AC65" t="str">
        <f t="shared" si="45"/>
        <v>na</v>
      </c>
      <c r="AD65" t="str">
        <f t="shared" si="46"/>
        <v>na</v>
      </c>
      <c r="AE65" t="str">
        <f t="shared" si="47"/>
        <v>na</v>
      </c>
      <c r="AF65" t="str">
        <f t="shared" si="48"/>
        <v>na</v>
      </c>
      <c r="AG65" t="str">
        <f t="shared" si="49"/>
        <v>na</v>
      </c>
      <c r="AI65" t="e">
        <f t="shared" si="163"/>
        <v>#N/A</v>
      </c>
      <c r="AJ65" t="e">
        <f t="shared" si="164"/>
        <v>#N/A</v>
      </c>
      <c r="AK65" t="e">
        <f t="shared" si="165"/>
        <v>#N/A</v>
      </c>
      <c r="AL65" t="e">
        <f t="shared" si="166"/>
        <v>#N/A</v>
      </c>
      <c r="AM65" t="e">
        <f t="shared" si="167"/>
        <v>#N/A</v>
      </c>
      <c r="AN65" t="e">
        <f t="shared" si="168"/>
        <v>#N/A</v>
      </c>
      <c r="AY65">
        <f t="shared" si="13"/>
        <v>0</v>
      </c>
      <c r="AZ65">
        <v>54</v>
      </c>
      <c r="BA65">
        <f t="shared" si="50"/>
        <v>0</v>
      </c>
      <c r="BB65">
        <f t="shared" si="51"/>
        <v>0</v>
      </c>
      <c r="BC65">
        <f t="shared" si="52"/>
        <v>0</v>
      </c>
      <c r="BD65">
        <f t="shared" si="53"/>
        <v>0</v>
      </c>
      <c r="BE65" t="b">
        <f t="shared" si="54"/>
        <v>0</v>
      </c>
      <c r="BF65" t="e">
        <f t="shared" si="55"/>
        <v>#N/A</v>
      </c>
      <c r="BG65" t="b">
        <f t="shared" si="56"/>
        <v>0</v>
      </c>
      <c r="BH65" t="b">
        <f t="shared" si="57"/>
        <v>0</v>
      </c>
      <c r="BJ65">
        <v>54</v>
      </c>
      <c r="BK65">
        <f t="shared" si="58"/>
        <v>0</v>
      </c>
      <c r="BL65">
        <f t="shared" si="59"/>
        <v>0</v>
      </c>
      <c r="BM65">
        <f t="shared" si="150"/>
        <v>0</v>
      </c>
      <c r="BN65">
        <f t="shared" si="156"/>
        <v>0</v>
      </c>
      <c r="BO65" t="b">
        <f t="shared" si="151"/>
        <v>0</v>
      </c>
      <c r="BP65" t="e">
        <f t="shared" si="152"/>
        <v>#N/A</v>
      </c>
      <c r="BQ65" t="b">
        <f t="shared" si="153"/>
        <v>0</v>
      </c>
      <c r="BR65" t="b">
        <f t="shared" si="154"/>
        <v>0</v>
      </c>
      <c r="BT65">
        <v>54</v>
      </c>
      <c r="BU65">
        <f t="shared" si="61"/>
        <v>0</v>
      </c>
      <c r="BV65">
        <f t="shared" si="16"/>
        <v>0</v>
      </c>
      <c r="BW65">
        <f t="shared" si="155"/>
        <v>0</v>
      </c>
      <c r="BX65">
        <f t="shared" si="62"/>
        <v>0</v>
      </c>
      <c r="BY65" t="b">
        <f t="shared" si="63"/>
        <v>0</v>
      </c>
      <c r="BZ65" t="e">
        <f t="shared" si="64"/>
        <v>#N/A</v>
      </c>
      <c r="CA65" t="b">
        <f t="shared" si="65"/>
        <v>0</v>
      </c>
      <c r="CB65" t="b">
        <f t="shared" si="66"/>
        <v>0</v>
      </c>
      <c r="CD65">
        <v>54</v>
      </c>
      <c r="CE65">
        <f t="shared" si="67"/>
        <v>0</v>
      </c>
      <c r="CF65">
        <f t="shared" si="18"/>
        <v>0</v>
      </c>
      <c r="CG65">
        <f t="shared" si="68"/>
        <v>0</v>
      </c>
      <c r="CH65">
        <f t="shared" si="69"/>
        <v>0</v>
      </c>
      <c r="CI65" t="b">
        <f t="shared" si="70"/>
        <v>0</v>
      </c>
      <c r="CJ65" t="e">
        <f t="shared" si="71"/>
        <v>#N/A</v>
      </c>
      <c r="CK65" t="b">
        <f t="shared" si="72"/>
        <v>0</v>
      </c>
      <c r="CL65" t="b">
        <f t="shared" si="73"/>
        <v>0</v>
      </c>
      <c r="CN65">
        <v>54</v>
      </c>
      <c r="CO65">
        <f t="shared" si="74"/>
        <v>0</v>
      </c>
      <c r="CP65">
        <f t="shared" si="20"/>
        <v>0</v>
      </c>
      <c r="CQ65">
        <f t="shared" si="75"/>
        <v>0</v>
      </c>
      <c r="CR65">
        <f t="shared" si="76"/>
        <v>0</v>
      </c>
      <c r="CS65" t="b">
        <f t="shared" si="77"/>
        <v>0</v>
      </c>
      <c r="CT65" t="e">
        <f t="shared" si="78"/>
        <v>#N/A</v>
      </c>
      <c r="CU65" t="b">
        <f t="shared" si="79"/>
        <v>0</v>
      </c>
      <c r="CV65" t="b">
        <f t="shared" si="80"/>
        <v>0</v>
      </c>
      <c r="CX65">
        <v>54</v>
      </c>
      <c r="CY65">
        <f t="shared" si="81"/>
        <v>0</v>
      </c>
      <c r="CZ65">
        <f t="shared" si="82"/>
        <v>0</v>
      </c>
      <c r="DA65">
        <f t="shared" si="83"/>
        <v>0</v>
      </c>
      <c r="DB65">
        <f t="shared" si="84"/>
        <v>0</v>
      </c>
      <c r="DC65" t="b">
        <f t="shared" si="85"/>
        <v>0</v>
      </c>
      <c r="DD65" t="e">
        <f t="shared" si="86"/>
        <v>#N/A</v>
      </c>
      <c r="DE65" t="b">
        <f t="shared" si="87"/>
        <v>0</v>
      </c>
      <c r="DF65" t="b">
        <f t="shared" si="88"/>
        <v>0</v>
      </c>
      <c r="DH65">
        <v>54</v>
      </c>
      <c r="DI65">
        <f t="shared" si="89"/>
        <v>0</v>
      </c>
      <c r="DJ65">
        <f t="shared" si="23"/>
        <v>0</v>
      </c>
      <c r="DK65">
        <f t="shared" si="90"/>
        <v>0</v>
      </c>
      <c r="DL65">
        <f t="shared" si="91"/>
        <v>0</v>
      </c>
      <c r="DM65" t="b">
        <f t="shared" si="92"/>
        <v>0</v>
      </c>
      <c r="DN65" t="e">
        <f t="shared" si="93"/>
        <v>#N/A</v>
      </c>
      <c r="DO65" t="b">
        <f t="shared" si="94"/>
        <v>0</v>
      </c>
      <c r="DP65" t="b">
        <f t="shared" si="95"/>
        <v>0</v>
      </c>
      <c r="DR65">
        <v>54</v>
      </c>
      <c r="DS65">
        <f t="shared" si="96"/>
        <v>0</v>
      </c>
      <c r="DT65">
        <f t="shared" si="25"/>
        <v>0</v>
      </c>
      <c r="DU65">
        <f t="shared" si="97"/>
        <v>0</v>
      </c>
      <c r="DV65">
        <f t="shared" si="98"/>
        <v>0</v>
      </c>
      <c r="DW65" t="b">
        <f t="shared" si="99"/>
        <v>0</v>
      </c>
      <c r="DX65" t="e">
        <f t="shared" si="100"/>
        <v>#N/A</v>
      </c>
      <c r="DY65" t="b">
        <f t="shared" si="101"/>
        <v>0</v>
      </c>
      <c r="DZ65" t="b">
        <f t="shared" si="102"/>
        <v>0</v>
      </c>
      <c r="EB65">
        <v>54</v>
      </c>
      <c r="EC65">
        <f t="shared" si="103"/>
        <v>0</v>
      </c>
      <c r="ED65">
        <f t="shared" si="27"/>
        <v>0</v>
      </c>
      <c r="EE65">
        <f t="shared" si="104"/>
        <v>0</v>
      </c>
      <c r="EF65">
        <f t="shared" si="105"/>
        <v>0</v>
      </c>
      <c r="EG65" t="b">
        <f t="shared" si="106"/>
        <v>0</v>
      </c>
      <c r="EH65" t="e">
        <f t="shared" si="107"/>
        <v>#N/A</v>
      </c>
      <c r="EI65" t="b">
        <f t="shared" si="108"/>
        <v>0</v>
      </c>
      <c r="EJ65" t="b">
        <f t="shared" si="109"/>
        <v>0</v>
      </c>
      <c r="EL65">
        <v>54</v>
      </c>
      <c r="EM65">
        <f t="shared" si="110"/>
        <v>0</v>
      </c>
      <c r="EN65">
        <f t="shared" si="29"/>
        <v>0</v>
      </c>
      <c r="EO65">
        <f t="shared" si="111"/>
        <v>0</v>
      </c>
      <c r="EP65">
        <f t="shared" si="112"/>
        <v>0</v>
      </c>
      <c r="EQ65" t="b">
        <f t="shared" si="113"/>
        <v>0</v>
      </c>
      <c r="ER65" t="e">
        <f t="shared" si="114"/>
        <v>#N/A</v>
      </c>
      <c r="ES65" t="b">
        <f t="shared" si="115"/>
        <v>0</v>
      </c>
      <c r="ET65" t="b">
        <f t="shared" si="116"/>
        <v>0</v>
      </c>
      <c r="EV65">
        <v>54</v>
      </c>
      <c r="EW65">
        <f t="shared" si="117"/>
        <v>0</v>
      </c>
      <c r="EX65">
        <f t="shared" si="31"/>
        <v>0</v>
      </c>
      <c r="EY65">
        <f t="shared" si="118"/>
        <v>0</v>
      </c>
      <c r="EZ65">
        <f t="shared" si="119"/>
        <v>0</v>
      </c>
      <c r="FA65" t="b">
        <f t="shared" si="120"/>
        <v>0</v>
      </c>
      <c r="FB65" t="e">
        <f t="shared" si="121"/>
        <v>#N/A</v>
      </c>
      <c r="FC65" t="b">
        <f t="shared" si="122"/>
        <v>0</v>
      </c>
      <c r="FD65" t="b">
        <f t="shared" si="123"/>
        <v>0</v>
      </c>
      <c r="FF65">
        <v>54</v>
      </c>
      <c r="FG65">
        <f t="shared" si="124"/>
        <v>0</v>
      </c>
      <c r="FH65">
        <f t="shared" si="33"/>
        <v>0</v>
      </c>
      <c r="FI65">
        <f t="shared" si="125"/>
        <v>0</v>
      </c>
      <c r="FJ65">
        <f t="shared" si="126"/>
        <v>0</v>
      </c>
      <c r="FK65" t="b">
        <f t="shared" si="127"/>
        <v>0</v>
      </c>
      <c r="FL65" t="e">
        <f t="shared" si="128"/>
        <v>#N/A</v>
      </c>
      <c r="FM65" t="b">
        <f t="shared" si="129"/>
        <v>0</v>
      </c>
      <c r="FN65" t="b">
        <f t="shared" si="130"/>
        <v>0</v>
      </c>
      <c r="FP65">
        <v>54</v>
      </c>
      <c r="FQ65">
        <f t="shared" si="35"/>
        <v>0</v>
      </c>
      <c r="FR65">
        <f t="shared" si="36"/>
        <v>0</v>
      </c>
      <c r="FS65">
        <f t="shared" si="131"/>
        <v>0</v>
      </c>
      <c r="FT65">
        <f t="shared" si="132"/>
        <v>0</v>
      </c>
      <c r="FU65" t="b">
        <f t="shared" si="133"/>
        <v>0</v>
      </c>
      <c r="FV65" t="e">
        <f t="shared" si="134"/>
        <v>#N/A</v>
      </c>
      <c r="FW65" t="b">
        <f t="shared" si="135"/>
        <v>0</v>
      </c>
      <c r="FX65" t="b">
        <f t="shared" si="136"/>
        <v>0</v>
      </c>
      <c r="FZ65">
        <v>54</v>
      </c>
      <c r="GA65">
        <f t="shared" si="38"/>
        <v>0</v>
      </c>
      <c r="GB65">
        <f t="shared" si="39"/>
        <v>0</v>
      </c>
      <c r="GC65">
        <f t="shared" si="137"/>
        <v>0</v>
      </c>
      <c r="GD65">
        <f t="shared" si="138"/>
        <v>0</v>
      </c>
      <c r="GE65" t="b">
        <f t="shared" si="139"/>
        <v>0</v>
      </c>
      <c r="GF65" t="e">
        <f t="shared" si="140"/>
        <v>#N/A</v>
      </c>
      <c r="GG65" t="b">
        <f t="shared" si="141"/>
        <v>0</v>
      </c>
      <c r="GH65" t="b">
        <f t="shared" si="142"/>
        <v>0</v>
      </c>
      <c r="GJ65">
        <v>54</v>
      </c>
      <c r="GK65">
        <f t="shared" si="41"/>
        <v>0</v>
      </c>
      <c r="GL65">
        <f t="shared" si="42"/>
        <v>0</v>
      </c>
      <c r="GM65">
        <f t="shared" si="143"/>
        <v>0</v>
      </c>
      <c r="GN65">
        <f t="shared" si="144"/>
        <v>0</v>
      </c>
      <c r="GO65" t="b">
        <f t="shared" si="145"/>
        <v>0</v>
      </c>
      <c r="GP65" t="e">
        <f t="shared" si="146"/>
        <v>#N/A</v>
      </c>
      <c r="GQ65" t="b">
        <f t="shared" si="147"/>
        <v>0</v>
      </c>
      <c r="GR65" t="b">
        <f t="shared" si="148"/>
        <v>0</v>
      </c>
    </row>
    <row r="66" spans="1:200" x14ac:dyDescent="0.25">
      <c r="A66">
        <v>55</v>
      </c>
      <c r="AB66" t="str">
        <f t="shared" si="44"/>
        <v>na</v>
      </c>
      <c r="AC66" t="str">
        <f t="shared" si="45"/>
        <v>na</v>
      </c>
      <c r="AD66" t="str">
        <f t="shared" si="46"/>
        <v>na</v>
      </c>
      <c r="AE66" t="str">
        <f t="shared" si="47"/>
        <v>na</v>
      </c>
      <c r="AF66" t="str">
        <f t="shared" si="48"/>
        <v>na</v>
      </c>
      <c r="AG66" t="str">
        <f t="shared" si="49"/>
        <v>na</v>
      </c>
      <c r="AI66" t="e">
        <f t="shared" si="163"/>
        <v>#N/A</v>
      </c>
      <c r="AJ66" t="e">
        <f t="shared" si="164"/>
        <v>#N/A</v>
      </c>
      <c r="AK66" t="e">
        <f t="shared" si="165"/>
        <v>#N/A</v>
      </c>
      <c r="AL66" t="e">
        <f t="shared" si="166"/>
        <v>#N/A</v>
      </c>
      <c r="AM66" t="e">
        <f t="shared" si="167"/>
        <v>#N/A</v>
      </c>
      <c r="AN66" t="e">
        <f t="shared" si="168"/>
        <v>#N/A</v>
      </c>
      <c r="AY66">
        <f t="shared" si="13"/>
        <v>0</v>
      </c>
      <c r="AZ66">
        <v>55</v>
      </c>
      <c r="BA66">
        <f t="shared" si="50"/>
        <v>0</v>
      </c>
      <c r="BB66">
        <f t="shared" si="51"/>
        <v>0</v>
      </c>
      <c r="BC66">
        <f t="shared" si="52"/>
        <v>0</v>
      </c>
      <c r="BD66">
        <f t="shared" si="53"/>
        <v>0</v>
      </c>
      <c r="BE66" t="b">
        <f t="shared" si="54"/>
        <v>0</v>
      </c>
      <c r="BF66" t="e">
        <f t="shared" si="55"/>
        <v>#N/A</v>
      </c>
      <c r="BG66" t="b">
        <f t="shared" si="56"/>
        <v>0</v>
      </c>
      <c r="BH66" t="b">
        <f t="shared" si="57"/>
        <v>0</v>
      </c>
      <c r="BJ66">
        <v>55</v>
      </c>
      <c r="BK66">
        <f t="shared" si="58"/>
        <v>0</v>
      </c>
      <c r="BL66">
        <f t="shared" si="59"/>
        <v>0</v>
      </c>
      <c r="BM66">
        <f t="shared" si="150"/>
        <v>0</v>
      </c>
      <c r="BN66">
        <f t="shared" si="156"/>
        <v>0</v>
      </c>
      <c r="BO66" t="b">
        <f t="shared" si="151"/>
        <v>0</v>
      </c>
      <c r="BP66" t="e">
        <f t="shared" si="152"/>
        <v>#N/A</v>
      </c>
      <c r="BQ66" t="b">
        <f t="shared" si="153"/>
        <v>0</v>
      </c>
      <c r="BR66" t="b">
        <f t="shared" si="154"/>
        <v>0</v>
      </c>
      <c r="BT66">
        <v>55</v>
      </c>
      <c r="BU66">
        <f t="shared" si="61"/>
        <v>0</v>
      </c>
      <c r="BV66">
        <f t="shared" si="16"/>
        <v>0</v>
      </c>
      <c r="BW66">
        <f t="shared" si="155"/>
        <v>0</v>
      </c>
      <c r="BX66">
        <f t="shared" si="62"/>
        <v>0</v>
      </c>
      <c r="BY66" t="b">
        <f t="shared" si="63"/>
        <v>0</v>
      </c>
      <c r="BZ66" t="e">
        <f t="shared" si="64"/>
        <v>#N/A</v>
      </c>
      <c r="CA66" t="b">
        <f t="shared" si="65"/>
        <v>0</v>
      </c>
      <c r="CB66" t="b">
        <f t="shared" si="66"/>
        <v>0</v>
      </c>
      <c r="CD66">
        <v>55</v>
      </c>
      <c r="CE66">
        <f t="shared" si="67"/>
        <v>0</v>
      </c>
      <c r="CF66">
        <f t="shared" si="18"/>
        <v>0</v>
      </c>
      <c r="CG66">
        <f t="shared" si="68"/>
        <v>0</v>
      </c>
      <c r="CH66">
        <f t="shared" si="69"/>
        <v>0</v>
      </c>
      <c r="CI66" t="b">
        <f t="shared" si="70"/>
        <v>0</v>
      </c>
      <c r="CJ66" t="e">
        <f t="shared" si="71"/>
        <v>#N/A</v>
      </c>
      <c r="CK66" t="b">
        <f t="shared" si="72"/>
        <v>0</v>
      </c>
      <c r="CL66" t="b">
        <f t="shared" si="73"/>
        <v>0</v>
      </c>
      <c r="CN66">
        <v>55</v>
      </c>
      <c r="CO66">
        <f t="shared" si="74"/>
        <v>0</v>
      </c>
      <c r="CP66">
        <f t="shared" si="20"/>
        <v>0</v>
      </c>
      <c r="CQ66">
        <f t="shared" si="75"/>
        <v>0</v>
      </c>
      <c r="CR66">
        <f t="shared" si="76"/>
        <v>0</v>
      </c>
      <c r="CS66" t="b">
        <f t="shared" si="77"/>
        <v>0</v>
      </c>
      <c r="CT66" t="e">
        <f t="shared" si="78"/>
        <v>#N/A</v>
      </c>
      <c r="CU66" t="b">
        <f t="shared" si="79"/>
        <v>0</v>
      </c>
      <c r="CV66" t="b">
        <f t="shared" si="80"/>
        <v>0</v>
      </c>
      <c r="CX66">
        <v>55</v>
      </c>
      <c r="CY66">
        <f t="shared" si="81"/>
        <v>0</v>
      </c>
      <c r="CZ66">
        <f t="shared" si="82"/>
        <v>0</v>
      </c>
      <c r="DA66">
        <f t="shared" si="83"/>
        <v>0</v>
      </c>
      <c r="DB66">
        <f t="shared" si="84"/>
        <v>0</v>
      </c>
      <c r="DC66" t="b">
        <f t="shared" si="85"/>
        <v>0</v>
      </c>
      <c r="DD66" t="e">
        <f t="shared" si="86"/>
        <v>#N/A</v>
      </c>
      <c r="DE66" t="b">
        <f t="shared" si="87"/>
        <v>0</v>
      </c>
      <c r="DF66" t="b">
        <f t="shared" si="88"/>
        <v>0</v>
      </c>
      <c r="DH66">
        <v>55</v>
      </c>
      <c r="DI66">
        <f t="shared" si="89"/>
        <v>0</v>
      </c>
      <c r="DJ66">
        <f t="shared" si="23"/>
        <v>0</v>
      </c>
      <c r="DK66">
        <f t="shared" si="90"/>
        <v>0</v>
      </c>
      <c r="DL66">
        <f t="shared" si="91"/>
        <v>0</v>
      </c>
      <c r="DM66" t="b">
        <f t="shared" si="92"/>
        <v>0</v>
      </c>
      <c r="DN66" t="e">
        <f t="shared" si="93"/>
        <v>#N/A</v>
      </c>
      <c r="DO66" t="b">
        <f t="shared" si="94"/>
        <v>0</v>
      </c>
      <c r="DP66" t="b">
        <f t="shared" si="95"/>
        <v>0</v>
      </c>
      <c r="DR66">
        <v>55</v>
      </c>
      <c r="DS66">
        <f t="shared" si="96"/>
        <v>0</v>
      </c>
      <c r="DT66">
        <f t="shared" si="25"/>
        <v>0</v>
      </c>
      <c r="DU66">
        <f t="shared" si="97"/>
        <v>0</v>
      </c>
      <c r="DV66">
        <f t="shared" si="98"/>
        <v>0</v>
      </c>
      <c r="DW66" t="b">
        <f t="shared" si="99"/>
        <v>0</v>
      </c>
      <c r="DX66" t="e">
        <f t="shared" si="100"/>
        <v>#N/A</v>
      </c>
      <c r="DY66" t="b">
        <f t="shared" si="101"/>
        <v>0</v>
      </c>
      <c r="DZ66" t="b">
        <f t="shared" si="102"/>
        <v>0</v>
      </c>
      <c r="EB66">
        <v>55</v>
      </c>
      <c r="EC66">
        <f t="shared" si="103"/>
        <v>0</v>
      </c>
      <c r="ED66">
        <f t="shared" si="27"/>
        <v>0</v>
      </c>
      <c r="EE66">
        <f t="shared" si="104"/>
        <v>0</v>
      </c>
      <c r="EF66">
        <f t="shared" si="105"/>
        <v>0</v>
      </c>
      <c r="EG66" t="b">
        <f t="shared" si="106"/>
        <v>0</v>
      </c>
      <c r="EH66" t="e">
        <f t="shared" si="107"/>
        <v>#N/A</v>
      </c>
      <c r="EI66" t="b">
        <f t="shared" si="108"/>
        <v>0</v>
      </c>
      <c r="EJ66" t="b">
        <f t="shared" si="109"/>
        <v>0</v>
      </c>
      <c r="EL66">
        <v>55</v>
      </c>
      <c r="EM66">
        <f t="shared" si="110"/>
        <v>0</v>
      </c>
      <c r="EN66">
        <f t="shared" si="29"/>
        <v>0</v>
      </c>
      <c r="EO66">
        <f t="shared" si="111"/>
        <v>0</v>
      </c>
      <c r="EP66">
        <f t="shared" si="112"/>
        <v>0</v>
      </c>
      <c r="EQ66" t="b">
        <f t="shared" si="113"/>
        <v>0</v>
      </c>
      <c r="ER66" t="e">
        <f t="shared" si="114"/>
        <v>#N/A</v>
      </c>
      <c r="ES66" t="b">
        <f t="shared" si="115"/>
        <v>0</v>
      </c>
      <c r="ET66" t="b">
        <f t="shared" si="116"/>
        <v>0</v>
      </c>
      <c r="EV66">
        <v>55</v>
      </c>
      <c r="EW66">
        <f t="shared" si="117"/>
        <v>0</v>
      </c>
      <c r="EX66">
        <f t="shared" si="31"/>
        <v>0</v>
      </c>
      <c r="EY66">
        <f t="shared" si="118"/>
        <v>0</v>
      </c>
      <c r="EZ66">
        <f t="shared" si="119"/>
        <v>0</v>
      </c>
      <c r="FA66" t="b">
        <f t="shared" si="120"/>
        <v>0</v>
      </c>
      <c r="FB66" t="e">
        <f t="shared" si="121"/>
        <v>#N/A</v>
      </c>
      <c r="FC66" t="b">
        <f t="shared" si="122"/>
        <v>0</v>
      </c>
      <c r="FD66" t="b">
        <f t="shared" si="123"/>
        <v>0</v>
      </c>
      <c r="FF66">
        <v>55</v>
      </c>
      <c r="FG66">
        <f t="shared" si="124"/>
        <v>0</v>
      </c>
      <c r="FH66">
        <f t="shared" si="33"/>
        <v>0</v>
      </c>
      <c r="FI66">
        <f t="shared" si="125"/>
        <v>0</v>
      </c>
      <c r="FJ66">
        <f t="shared" si="126"/>
        <v>0</v>
      </c>
      <c r="FK66" t="b">
        <f t="shared" si="127"/>
        <v>0</v>
      </c>
      <c r="FL66" t="e">
        <f t="shared" si="128"/>
        <v>#N/A</v>
      </c>
      <c r="FM66" t="b">
        <f t="shared" si="129"/>
        <v>0</v>
      </c>
      <c r="FN66" t="b">
        <f t="shared" si="130"/>
        <v>0</v>
      </c>
      <c r="FP66">
        <v>55</v>
      </c>
      <c r="FQ66">
        <f t="shared" si="35"/>
        <v>0</v>
      </c>
      <c r="FR66">
        <f t="shared" si="36"/>
        <v>0</v>
      </c>
      <c r="FS66">
        <f t="shared" si="131"/>
        <v>0</v>
      </c>
      <c r="FT66">
        <f t="shared" si="132"/>
        <v>0</v>
      </c>
      <c r="FU66" t="b">
        <f t="shared" si="133"/>
        <v>0</v>
      </c>
      <c r="FV66" t="e">
        <f t="shared" si="134"/>
        <v>#N/A</v>
      </c>
      <c r="FW66" t="b">
        <f t="shared" si="135"/>
        <v>0</v>
      </c>
      <c r="FX66" t="b">
        <f t="shared" si="136"/>
        <v>0</v>
      </c>
      <c r="FZ66">
        <v>55</v>
      </c>
      <c r="GA66">
        <f t="shared" si="38"/>
        <v>0</v>
      </c>
      <c r="GB66">
        <f t="shared" si="39"/>
        <v>0</v>
      </c>
      <c r="GC66">
        <f t="shared" si="137"/>
        <v>0</v>
      </c>
      <c r="GD66">
        <f t="shared" si="138"/>
        <v>0</v>
      </c>
      <c r="GE66" t="b">
        <f t="shared" si="139"/>
        <v>0</v>
      </c>
      <c r="GF66" t="e">
        <f t="shared" si="140"/>
        <v>#N/A</v>
      </c>
      <c r="GG66" t="b">
        <f t="shared" si="141"/>
        <v>0</v>
      </c>
      <c r="GH66" t="b">
        <f t="shared" si="142"/>
        <v>0</v>
      </c>
      <c r="GJ66">
        <v>55</v>
      </c>
      <c r="GK66">
        <f t="shared" si="41"/>
        <v>0</v>
      </c>
      <c r="GL66">
        <f t="shared" si="42"/>
        <v>0</v>
      </c>
      <c r="GM66">
        <f t="shared" si="143"/>
        <v>0</v>
      </c>
      <c r="GN66">
        <f t="shared" si="144"/>
        <v>0</v>
      </c>
      <c r="GO66" t="b">
        <f t="shared" si="145"/>
        <v>0</v>
      </c>
      <c r="GP66" t="e">
        <f t="shared" si="146"/>
        <v>#N/A</v>
      </c>
      <c r="GQ66" t="b">
        <f t="shared" si="147"/>
        <v>0</v>
      </c>
      <c r="GR66" t="b">
        <f t="shared" si="148"/>
        <v>0</v>
      </c>
    </row>
    <row r="67" spans="1:200" x14ac:dyDescent="0.25">
      <c r="A67">
        <v>56</v>
      </c>
      <c r="AB67" t="str">
        <f t="shared" si="44"/>
        <v>na</v>
      </c>
      <c r="AC67" t="str">
        <f t="shared" si="45"/>
        <v>na</v>
      </c>
      <c r="AD67" t="str">
        <f t="shared" si="46"/>
        <v>na</v>
      </c>
      <c r="AE67" t="str">
        <f t="shared" si="47"/>
        <v>na</v>
      </c>
      <c r="AF67" t="str">
        <f t="shared" si="48"/>
        <v>na</v>
      </c>
      <c r="AG67" t="str">
        <f t="shared" si="49"/>
        <v>na</v>
      </c>
      <c r="AI67" t="e">
        <f t="shared" si="163"/>
        <v>#N/A</v>
      </c>
      <c r="AJ67" t="e">
        <f t="shared" si="164"/>
        <v>#N/A</v>
      </c>
      <c r="AK67" t="e">
        <f t="shared" si="165"/>
        <v>#N/A</v>
      </c>
      <c r="AL67" t="e">
        <f t="shared" si="166"/>
        <v>#N/A</v>
      </c>
      <c r="AM67" t="e">
        <f t="shared" si="167"/>
        <v>#N/A</v>
      </c>
      <c r="AN67" t="e">
        <f t="shared" si="168"/>
        <v>#N/A</v>
      </c>
      <c r="AY67">
        <f t="shared" si="13"/>
        <v>0</v>
      </c>
      <c r="AZ67">
        <v>56</v>
      </c>
      <c r="BA67">
        <f t="shared" si="50"/>
        <v>0</v>
      </c>
      <c r="BB67">
        <f t="shared" si="51"/>
        <v>0</v>
      </c>
      <c r="BC67">
        <f t="shared" si="52"/>
        <v>0</v>
      </c>
      <c r="BD67">
        <f t="shared" si="53"/>
        <v>0</v>
      </c>
      <c r="BE67" t="b">
        <f t="shared" si="54"/>
        <v>0</v>
      </c>
      <c r="BF67" t="e">
        <f t="shared" si="55"/>
        <v>#N/A</v>
      </c>
      <c r="BG67" t="b">
        <f t="shared" si="56"/>
        <v>0</v>
      </c>
      <c r="BH67" t="b">
        <f t="shared" si="57"/>
        <v>0</v>
      </c>
      <c r="BJ67">
        <v>56</v>
      </c>
      <c r="BK67">
        <f t="shared" si="58"/>
        <v>0</v>
      </c>
      <c r="BL67">
        <f t="shared" si="59"/>
        <v>0</v>
      </c>
      <c r="BM67">
        <f t="shared" si="150"/>
        <v>0</v>
      </c>
      <c r="BN67">
        <f t="shared" si="156"/>
        <v>0</v>
      </c>
      <c r="BO67" t="b">
        <f t="shared" si="151"/>
        <v>0</v>
      </c>
      <c r="BP67" t="e">
        <f t="shared" si="152"/>
        <v>#N/A</v>
      </c>
      <c r="BQ67" t="b">
        <f t="shared" si="153"/>
        <v>0</v>
      </c>
      <c r="BR67" t="b">
        <f t="shared" si="154"/>
        <v>0</v>
      </c>
      <c r="BT67">
        <v>56</v>
      </c>
      <c r="BU67">
        <f t="shared" si="61"/>
        <v>0</v>
      </c>
      <c r="BV67">
        <f t="shared" si="16"/>
        <v>0</v>
      </c>
      <c r="BW67">
        <f t="shared" si="155"/>
        <v>0</v>
      </c>
      <c r="BX67">
        <f t="shared" si="62"/>
        <v>0</v>
      </c>
      <c r="BY67" t="b">
        <f t="shared" si="63"/>
        <v>0</v>
      </c>
      <c r="BZ67" t="e">
        <f t="shared" si="64"/>
        <v>#N/A</v>
      </c>
      <c r="CA67" t="b">
        <f t="shared" si="65"/>
        <v>0</v>
      </c>
      <c r="CB67" t="b">
        <f t="shared" si="66"/>
        <v>0</v>
      </c>
      <c r="CD67">
        <v>56</v>
      </c>
      <c r="CE67">
        <f t="shared" si="67"/>
        <v>0</v>
      </c>
      <c r="CF67">
        <f t="shared" si="18"/>
        <v>0</v>
      </c>
      <c r="CG67">
        <f t="shared" si="68"/>
        <v>0</v>
      </c>
      <c r="CH67">
        <f t="shared" si="69"/>
        <v>0</v>
      </c>
      <c r="CI67" t="b">
        <f t="shared" si="70"/>
        <v>0</v>
      </c>
      <c r="CJ67" t="e">
        <f t="shared" si="71"/>
        <v>#N/A</v>
      </c>
      <c r="CK67" t="b">
        <f t="shared" si="72"/>
        <v>0</v>
      </c>
      <c r="CL67" t="b">
        <f t="shared" si="73"/>
        <v>0</v>
      </c>
      <c r="CN67">
        <v>56</v>
      </c>
      <c r="CO67">
        <f t="shared" si="74"/>
        <v>0</v>
      </c>
      <c r="CP67">
        <f t="shared" si="20"/>
        <v>0</v>
      </c>
      <c r="CQ67">
        <f t="shared" si="75"/>
        <v>0</v>
      </c>
      <c r="CR67">
        <f t="shared" si="76"/>
        <v>0</v>
      </c>
      <c r="CS67" t="b">
        <f t="shared" si="77"/>
        <v>0</v>
      </c>
      <c r="CT67" t="e">
        <f t="shared" si="78"/>
        <v>#N/A</v>
      </c>
      <c r="CU67" t="b">
        <f t="shared" si="79"/>
        <v>0</v>
      </c>
      <c r="CV67" t="b">
        <f t="shared" si="80"/>
        <v>0</v>
      </c>
      <c r="CX67">
        <v>56</v>
      </c>
      <c r="CY67">
        <f t="shared" si="81"/>
        <v>0</v>
      </c>
      <c r="CZ67">
        <f t="shared" si="82"/>
        <v>0</v>
      </c>
      <c r="DA67">
        <f t="shared" si="83"/>
        <v>0</v>
      </c>
      <c r="DB67">
        <f t="shared" si="84"/>
        <v>0</v>
      </c>
      <c r="DC67" t="b">
        <f t="shared" si="85"/>
        <v>0</v>
      </c>
      <c r="DD67" t="e">
        <f t="shared" si="86"/>
        <v>#N/A</v>
      </c>
      <c r="DE67" t="b">
        <f t="shared" si="87"/>
        <v>0</v>
      </c>
      <c r="DF67" t="b">
        <f t="shared" si="88"/>
        <v>0</v>
      </c>
      <c r="DH67">
        <v>56</v>
      </c>
      <c r="DI67">
        <f t="shared" si="89"/>
        <v>0</v>
      </c>
      <c r="DJ67">
        <f t="shared" si="23"/>
        <v>0</v>
      </c>
      <c r="DK67">
        <f t="shared" si="90"/>
        <v>0</v>
      </c>
      <c r="DL67">
        <f t="shared" si="91"/>
        <v>0</v>
      </c>
      <c r="DM67" t="b">
        <f t="shared" si="92"/>
        <v>0</v>
      </c>
      <c r="DN67" t="e">
        <f t="shared" si="93"/>
        <v>#N/A</v>
      </c>
      <c r="DO67" t="b">
        <f t="shared" si="94"/>
        <v>0</v>
      </c>
      <c r="DP67" t="b">
        <f t="shared" si="95"/>
        <v>0</v>
      </c>
      <c r="DR67">
        <v>56</v>
      </c>
      <c r="DS67">
        <f t="shared" si="96"/>
        <v>0</v>
      </c>
      <c r="DT67">
        <f t="shared" si="25"/>
        <v>0</v>
      </c>
      <c r="DU67">
        <f t="shared" si="97"/>
        <v>0</v>
      </c>
      <c r="DV67">
        <f t="shared" si="98"/>
        <v>0</v>
      </c>
      <c r="DW67" t="b">
        <f t="shared" si="99"/>
        <v>0</v>
      </c>
      <c r="DX67" t="e">
        <f t="shared" si="100"/>
        <v>#N/A</v>
      </c>
      <c r="DY67" t="b">
        <f t="shared" si="101"/>
        <v>0</v>
      </c>
      <c r="DZ67" t="b">
        <f t="shared" si="102"/>
        <v>0</v>
      </c>
      <c r="EB67">
        <v>56</v>
      </c>
      <c r="EC67">
        <f t="shared" si="103"/>
        <v>0</v>
      </c>
      <c r="ED67">
        <f t="shared" si="27"/>
        <v>0</v>
      </c>
      <c r="EE67">
        <f t="shared" si="104"/>
        <v>0</v>
      </c>
      <c r="EF67">
        <f t="shared" si="105"/>
        <v>0</v>
      </c>
      <c r="EG67" t="b">
        <f t="shared" si="106"/>
        <v>0</v>
      </c>
      <c r="EH67" t="e">
        <f t="shared" si="107"/>
        <v>#N/A</v>
      </c>
      <c r="EI67" t="b">
        <f t="shared" si="108"/>
        <v>0</v>
      </c>
      <c r="EJ67" t="b">
        <f t="shared" si="109"/>
        <v>0</v>
      </c>
      <c r="EL67">
        <v>56</v>
      </c>
      <c r="EM67">
        <f t="shared" si="110"/>
        <v>0</v>
      </c>
      <c r="EN67">
        <f t="shared" si="29"/>
        <v>0</v>
      </c>
      <c r="EO67">
        <f t="shared" si="111"/>
        <v>0</v>
      </c>
      <c r="EP67">
        <f t="shared" si="112"/>
        <v>0</v>
      </c>
      <c r="EQ67" t="b">
        <f t="shared" si="113"/>
        <v>0</v>
      </c>
      <c r="ER67" t="e">
        <f t="shared" si="114"/>
        <v>#N/A</v>
      </c>
      <c r="ES67" t="b">
        <f t="shared" si="115"/>
        <v>0</v>
      </c>
      <c r="ET67" t="b">
        <f t="shared" si="116"/>
        <v>0</v>
      </c>
      <c r="EV67">
        <v>56</v>
      </c>
      <c r="EW67">
        <f t="shared" si="117"/>
        <v>0</v>
      </c>
      <c r="EX67">
        <f t="shared" si="31"/>
        <v>0</v>
      </c>
      <c r="EY67">
        <f t="shared" si="118"/>
        <v>0</v>
      </c>
      <c r="EZ67">
        <f t="shared" si="119"/>
        <v>0</v>
      </c>
      <c r="FA67" t="b">
        <f t="shared" si="120"/>
        <v>0</v>
      </c>
      <c r="FB67" t="e">
        <f t="shared" si="121"/>
        <v>#N/A</v>
      </c>
      <c r="FC67" t="b">
        <f t="shared" si="122"/>
        <v>0</v>
      </c>
      <c r="FD67" t="b">
        <f t="shared" si="123"/>
        <v>0</v>
      </c>
      <c r="FF67">
        <v>56</v>
      </c>
      <c r="FG67">
        <f t="shared" si="124"/>
        <v>0</v>
      </c>
      <c r="FH67">
        <f t="shared" si="33"/>
        <v>0</v>
      </c>
      <c r="FI67">
        <f t="shared" si="125"/>
        <v>0</v>
      </c>
      <c r="FJ67">
        <f t="shared" si="126"/>
        <v>0</v>
      </c>
      <c r="FK67" t="b">
        <f t="shared" si="127"/>
        <v>0</v>
      </c>
      <c r="FL67" t="e">
        <f t="shared" si="128"/>
        <v>#N/A</v>
      </c>
      <c r="FM67" t="b">
        <f t="shared" si="129"/>
        <v>0</v>
      </c>
      <c r="FN67" t="b">
        <f t="shared" si="130"/>
        <v>0</v>
      </c>
      <c r="FP67">
        <v>56</v>
      </c>
      <c r="FQ67">
        <f t="shared" si="35"/>
        <v>0</v>
      </c>
      <c r="FR67">
        <f t="shared" si="36"/>
        <v>0</v>
      </c>
      <c r="FS67">
        <f t="shared" si="131"/>
        <v>0</v>
      </c>
      <c r="FT67">
        <f t="shared" si="132"/>
        <v>0</v>
      </c>
      <c r="FU67" t="b">
        <f t="shared" si="133"/>
        <v>0</v>
      </c>
      <c r="FV67" t="e">
        <f t="shared" si="134"/>
        <v>#N/A</v>
      </c>
      <c r="FW67" t="b">
        <f t="shared" si="135"/>
        <v>0</v>
      </c>
      <c r="FX67" t="b">
        <f t="shared" si="136"/>
        <v>0</v>
      </c>
      <c r="FZ67">
        <v>56</v>
      </c>
      <c r="GA67">
        <f t="shared" si="38"/>
        <v>0</v>
      </c>
      <c r="GB67">
        <f t="shared" si="39"/>
        <v>0</v>
      </c>
      <c r="GC67">
        <f t="shared" si="137"/>
        <v>0</v>
      </c>
      <c r="GD67">
        <f t="shared" si="138"/>
        <v>0</v>
      </c>
      <c r="GE67" t="b">
        <f t="shared" si="139"/>
        <v>0</v>
      </c>
      <c r="GF67" t="e">
        <f t="shared" si="140"/>
        <v>#N/A</v>
      </c>
      <c r="GG67" t="b">
        <f t="shared" si="141"/>
        <v>0</v>
      </c>
      <c r="GH67" t="b">
        <f t="shared" si="142"/>
        <v>0</v>
      </c>
      <c r="GJ67">
        <v>56</v>
      </c>
      <c r="GK67">
        <f t="shared" si="41"/>
        <v>0</v>
      </c>
      <c r="GL67">
        <f t="shared" si="42"/>
        <v>0</v>
      </c>
      <c r="GM67">
        <f t="shared" si="143"/>
        <v>0</v>
      </c>
      <c r="GN67">
        <f t="shared" si="144"/>
        <v>0</v>
      </c>
      <c r="GO67" t="b">
        <f t="shared" si="145"/>
        <v>0</v>
      </c>
      <c r="GP67" t="e">
        <f t="shared" si="146"/>
        <v>#N/A</v>
      </c>
      <c r="GQ67" t="b">
        <f t="shared" si="147"/>
        <v>0</v>
      </c>
      <c r="GR67" t="b">
        <f t="shared" si="148"/>
        <v>0</v>
      </c>
    </row>
    <row r="68" spans="1:200" x14ac:dyDescent="0.25">
      <c r="A68">
        <v>57</v>
      </c>
      <c r="AB68" t="str">
        <f t="shared" si="44"/>
        <v>na</v>
      </c>
      <c r="AC68" t="str">
        <f t="shared" si="45"/>
        <v>na</v>
      </c>
      <c r="AD68" t="str">
        <f t="shared" si="46"/>
        <v>na</v>
      </c>
      <c r="AE68" t="str">
        <f t="shared" si="47"/>
        <v>na</v>
      </c>
      <c r="AF68" t="str">
        <f t="shared" si="48"/>
        <v>na</v>
      </c>
      <c r="AG68" t="str">
        <f t="shared" si="49"/>
        <v>na</v>
      </c>
      <c r="AI68" t="e">
        <f t="shared" si="163"/>
        <v>#N/A</v>
      </c>
      <c r="AJ68" t="e">
        <f t="shared" si="164"/>
        <v>#N/A</v>
      </c>
      <c r="AK68" t="e">
        <f t="shared" si="165"/>
        <v>#N/A</v>
      </c>
      <c r="AL68" t="e">
        <f t="shared" si="166"/>
        <v>#N/A</v>
      </c>
      <c r="AM68" t="e">
        <f t="shared" si="167"/>
        <v>#N/A</v>
      </c>
      <c r="AN68" t="e">
        <f t="shared" si="168"/>
        <v>#N/A</v>
      </c>
      <c r="AY68">
        <f t="shared" si="13"/>
        <v>0</v>
      </c>
      <c r="AZ68">
        <v>57</v>
      </c>
      <c r="BA68">
        <f t="shared" si="50"/>
        <v>0</v>
      </c>
      <c r="BB68">
        <f t="shared" si="51"/>
        <v>0</v>
      </c>
      <c r="BC68">
        <f t="shared" si="52"/>
        <v>0</v>
      </c>
      <c r="BD68">
        <f t="shared" si="53"/>
        <v>0</v>
      </c>
      <c r="BE68" t="b">
        <f t="shared" si="54"/>
        <v>0</v>
      </c>
      <c r="BF68" t="e">
        <f t="shared" si="55"/>
        <v>#N/A</v>
      </c>
      <c r="BG68" t="b">
        <f t="shared" si="56"/>
        <v>0</v>
      </c>
      <c r="BH68" t="b">
        <f t="shared" si="57"/>
        <v>0</v>
      </c>
      <c r="BJ68">
        <v>57</v>
      </c>
      <c r="BK68">
        <f t="shared" si="58"/>
        <v>0</v>
      </c>
      <c r="BL68">
        <f t="shared" si="59"/>
        <v>0</v>
      </c>
      <c r="BM68">
        <f t="shared" si="150"/>
        <v>0</v>
      </c>
      <c r="BN68">
        <f t="shared" si="156"/>
        <v>0</v>
      </c>
      <c r="BO68" t="b">
        <f t="shared" si="151"/>
        <v>0</v>
      </c>
      <c r="BP68" t="e">
        <f t="shared" si="152"/>
        <v>#N/A</v>
      </c>
      <c r="BQ68" t="b">
        <f t="shared" si="153"/>
        <v>0</v>
      </c>
      <c r="BR68" t="b">
        <f t="shared" si="154"/>
        <v>0</v>
      </c>
      <c r="BT68">
        <v>57</v>
      </c>
      <c r="BU68">
        <f t="shared" si="61"/>
        <v>0</v>
      </c>
      <c r="BV68">
        <f t="shared" si="16"/>
        <v>0</v>
      </c>
      <c r="BW68">
        <f t="shared" si="155"/>
        <v>0</v>
      </c>
      <c r="BX68">
        <f t="shared" si="62"/>
        <v>0</v>
      </c>
      <c r="BY68" t="b">
        <f t="shared" si="63"/>
        <v>0</v>
      </c>
      <c r="BZ68" t="e">
        <f t="shared" si="64"/>
        <v>#N/A</v>
      </c>
      <c r="CA68" t="b">
        <f t="shared" si="65"/>
        <v>0</v>
      </c>
      <c r="CB68" t="b">
        <f t="shared" si="66"/>
        <v>0</v>
      </c>
      <c r="CD68">
        <v>57</v>
      </c>
      <c r="CE68">
        <f t="shared" si="67"/>
        <v>0</v>
      </c>
      <c r="CF68">
        <f t="shared" si="18"/>
        <v>0</v>
      </c>
      <c r="CG68">
        <f t="shared" si="68"/>
        <v>0</v>
      </c>
      <c r="CH68">
        <f t="shared" si="69"/>
        <v>0</v>
      </c>
      <c r="CI68" t="b">
        <f t="shared" si="70"/>
        <v>0</v>
      </c>
      <c r="CJ68" t="e">
        <f t="shared" si="71"/>
        <v>#N/A</v>
      </c>
      <c r="CK68" t="b">
        <f t="shared" si="72"/>
        <v>0</v>
      </c>
      <c r="CL68" t="b">
        <f t="shared" si="73"/>
        <v>0</v>
      </c>
      <c r="CN68">
        <v>57</v>
      </c>
      <c r="CO68">
        <f t="shared" si="74"/>
        <v>0</v>
      </c>
      <c r="CP68">
        <f t="shared" si="20"/>
        <v>0</v>
      </c>
      <c r="CQ68">
        <f t="shared" si="75"/>
        <v>0</v>
      </c>
      <c r="CR68">
        <f t="shared" si="76"/>
        <v>0</v>
      </c>
      <c r="CS68" t="b">
        <f t="shared" si="77"/>
        <v>0</v>
      </c>
      <c r="CT68" t="e">
        <f t="shared" si="78"/>
        <v>#N/A</v>
      </c>
      <c r="CU68" t="b">
        <f t="shared" si="79"/>
        <v>0</v>
      </c>
      <c r="CV68" t="b">
        <f t="shared" si="80"/>
        <v>0</v>
      </c>
      <c r="CX68">
        <v>57</v>
      </c>
      <c r="CY68">
        <f t="shared" si="81"/>
        <v>0</v>
      </c>
      <c r="CZ68">
        <f t="shared" si="82"/>
        <v>0</v>
      </c>
      <c r="DA68">
        <f t="shared" si="83"/>
        <v>0</v>
      </c>
      <c r="DB68">
        <f t="shared" si="84"/>
        <v>0</v>
      </c>
      <c r="DC68" t="b">
        <f t="shared" si="85"/>
        <v>0</v>
      </c>
      <c r="DD68" t="e">
        <f t="shared" si="86"/>
        <v>#N/A</v>
      </c>
      <c r="DE68" t="b">
        <f t="shared" si="87"/>
        <v>0</v>
      </c>
      <c r="DF68" t="b">
        <f t="shared" si="88"/>
        <v>0</v>
      </c>
      <c r="DH68">
        <v>57</v>
      </c>
      <c r="DI68">
        <f t="shared" si="89"/>
        <v>0</v>
      </c>
      <c r="DJ68">
        <f t="shared" si="23"/>
        <v>0</v>
      </c>
      <c r="DK68">
        <f t="shared" si="90"/>
        <v>0</v>
      </c>
      <c r="DL68">
        <f t="shared" si="91"/>
        <v>0</v>
      </c>
      <c r="DM68" t="b">
        <f t="shared" si="92"/>
        <v>0</v>
      </c>
      <c r="DN68" t="e">
        <f t="shared" si="93"/>
        <v>#N/A</v>
      </c>
      <c r="DO68" t="b">
        <f t="shared" si="94"/>
        <v>0</v>
      </c>
      <c r="DP68" t="b">
        <f t="shared" si="95"/>
        <v>0</v>
      </c>
      <c r="DR68">
        <v>57</v>
      </c>
      <c r="DS68">
        <f t="shared" si="96"/>
        <v>0</v>
      </c>
      <c r="DT68">
        <f t="shared" si="25"/>
        <v>0</v>
      </c>
      <c r="DU68">
        <f t="shared" si="97"/>
        <v>0</v>
      </c>
      <c r="DV68">
        <f t="shared" si="98"/>
        <v>0</v>
      </c>
      <c r="DW68" t="b">
        <f t="shared" si="99"/>
        <v>0</v>
      </c>
      <c r="DX68" t="e">
        <f t="shared" si="100"/>
        <v>#N/A</v>
      </c>
      <c r="DY68" t="b">
        <f t="shared" si="101"/>
        <v>0</v>
      </c>
      <c r="DZ68" t="b">
        <f t="shared" si="102"/>
        <v>0</v>
      </c>
      <c r="EB68">
        <v>57</v>
      </c>
      <c r="EC68">
        <f t="shared" si="103"/>
        <v>0</v>
      </c>
      <c r="ED68">
        <f t="shared" si="27"/>
        <v>0</v>
      </c>
      <c r="EE68">
        <f t="shared" si="104"/>
        <v>0</v>
      </c>
      <c r="EF68">
        <f t="shared" si="105"/>
        <v>0</v>
      </c>
      <c r="EG68" t="b">
        <f t="shared" si="106"/>
        <v>0</v>
      </c>
      <c r="EH68" t="e">
        <f t="shared" si="107"/>
        <v>#N/A</v>
      </c>
      <c r="EI68" t="b">
        <f t="shared" si="108"/>
        <v>0</v>
      </c>
      <c r="EJ68" t="b">
        <f t="shared" si="109"/>
        <v>0</v>
      </c>
      <c r="EL68">
        <v>57</v>
      </c>
      <c r="EM68">
        <f t="shared" si="110"/>
        <v>0</v>
      </c>
      <c r="EN68">
        <f t="shared" si="29"/>
        <v>0</v>
      </c>
      <c r="EO68">
        <f t="shared" si="111"/>
        <v>0</v>
      </c>
      <c r="EP68">
        <f t="shared" si="112"/>
        <v>0</v>
      </c>
      <c r="EQ68" t="b">
        <f t="shared" si="113"/>
        <v>0</v>
      </c>
      <c r="ER68" t="e">
        <f t="shared" si="114"/>
        <v>#N/A</v>
      </c>
      <c r="ES68" t="b">
        <f t="shared" si="115"/>
        <v>0</v>
      </c>
      <c r="ET68" t="b">
        <f t="shared" si="116"/>
        <v>0</v>
      </c>
      <c r="EV68">
        <v>57</v>
      </c>
      <c r="EW68">
        <f t="shared" si="117"/>
        <v>0</v>
      </c>
      <c r="EX68">
        <f t="shared" si="31"/>
        <v>0</v>
      </c>
      <c r="EY68">
        <f t="shared" si="118"/>
        <v>0</v>
      </c>
      <c r="EZ68">
        <f t="shared" si="119"/>
        <v>0</v>
      </c>
      <c r="FA68" t="b">
        <f t="shared" si="120"/>
        <v>0</v>
      </c>
      <c r="FB68" t="e">
        <f t="shared" si="121"/>
        <v>#N/A</v>
      </c>
      <c r="FC68" t="b">
        <f t="shared" si="122"/>
        <v>0</v>
      </c>
      <c r="FD68" t="b">
        <f t="shared" si="123"/>
        <v>0</v>
      </c>
      <c r="FF68">
        <v>57</v>
      </c>
      <c r="FG68">
        <f t="shared" si="124"/>
        <v>0</v>
      </c>
      <c r="FH68">
        <f t="shared" si="33"/>
        <v>0</v>
      </c>
      <c r="FI68">
        <f t="shared" si="125"/>
        <v>0</v>
      </c>
      <c r="FJ68">
        <f t="shared" si="126"/>
        <v>0</v>
      </c>
      <c r="FK68" t="b">
        <f t="shared" si="127"/>
        <v>0</v>
      </c>
      <c r="FL68" t="e">
        <f t="shared" si="128"/>
        <v>#N/A</v>
      </c>
      <c r="FM68" t="b">
        <f t="shared" si="129"/>
        <v>0</v>
      </c>
      <c r="FN68" t="b">
        <f t="shared" si="130"/>
        <v>0</v>
      </c>
      <c r="FP68">
        <v>57</v>
      </c>
      <c r="FQ68">
        <f t="shared" si="35"/>
        <v>0</v>
      </c>
      <c r="FR68">
        <f t="shared" si="36"/>
        <v>0</v>
      </c>
      <c r="FS68">
        <f t="shared" si="131"/>
        <v>0</v>
      </c>
      <c r="FT68">
        <f t="shared" si="132"/>
        <v>0</v>
      </c>
      <c r="FU68" t="b">
        <f t="shared" si="133"/>
        <v>0</v>
      </c>
      <c r="FV68" t="e">
        <f t="shared" si="134"/>
        <v>#N/A</v>
      </c>
      <c r="FW68" t="b">
        <f t="shared" si="135"/>
        <v>0</v>
      </c>
      <c r="FX68" t="b">
        <f t="shared" si="136"/>
        <v>0</v>
      </c>
      <c r="FZ68">
        <v>57</v>
      </c>
      <c r="GA68">
        <f t="shared" si="38"/>
        <v>0</v>
      </c>
      <c r="GB68">
        <f t="shared" si="39"/>
        <v>0</v>
      </c>
      <c r="GC68">
        <f t="shared" si="137"/>
        <v>0</v>
      </c>
      <c r="GD68">
        <f t="shared" si="138"/>
        <v>0</v>
      </c>
      <c r="GE68" t="b">
        <f t="shared" si="139"/>
        <v>0</v>
      </c>
      <c r="GF68" t="e">
        <f t="shared" si="140"/>
        <v>#N/A</v>
      </c>
      <c r="GG68" t="b">
        <f t="shared" si="141"/>
        <v>0</v>
      </c>
      <c r="GH68" t="b">
        <f t="shared" si="142"/>
        <v>0</v>
      </c>
      <c r="GJ68">
        <v>57</v>
      </c>
      <c r="GK68">
        <f t="shared" si="41"/>
        <v>0</v>
      </c>
      <c r="GL68">
        <f t="shared" si="42"/>
        <v>0</v>
      </c>
      <c r="GM68">
        <f t="shared" si="143"/>
        <v>0</v>
      </c>
      <c r="GN68">
        <f t="shared" si="144"/>
        <v>0</v>
      </c>
      <c r="GO68" t="b">
        <f t="shared" si="145"/>
        <v>0</v>
      </c>
      <c r="GP68" t="e">
        <f t="shared" si="146"/>
        <v>#N/A</v>
      </c>
      <c r="GQ68" t="b">
        <f t="shared" si="147"/>
        <v>0</v>
      </c>
      <c r="GR68" t="b">
        <f t="shared" si="148"/>
        <v>0</v>
      </c>
    </row>
    <row r="69" spans="1:200" x14ac:dyDescent="0.25">
      <c r="A69">
        <v>58</v>
      </c>
      <c r="AB69" t="str">
        <f t="shared" si="44"/>
        <v>na</v>
      </c>
      <c r="AC69" t="str">
        <f t="shared" si="45"/>
        <v>na</v>
      </c>
      <c r="AD69" t="str">
        <f t="shared" si="46"/>
        <v>na</v>
      </c>
      <c r="AE69" t="str">
        <f t="shared" si="47"/>
        <v>na</v>
      </c>
      <c r="AF69" t="str">
        <f t="shared" si="48"/>
        <v>na</v>
      </c>
      <c r="AG69" t="str">
        <f t="shared" si="49"/>
        <v>na</v>
      </c>
      <c r="AI69" t="e">
        <f t="shared" si="163"/>
        <v>#N/A</v>
      </c>
      <c r="AJ69" t="e">
        <f t="shared" si="164"/>
        <v>#N/A</v>
      </c>
      <c r="AK69" t="e">
        <f t="shared" si="165"/>
        <v>#N/A</v>
      </c>
      <c r="AL69" t="e">
        <f t="shared" si="166"/>
        <v>#N/A</v>
      </c>
      <c r="AM69" t="e">
        <f t="shared" si="167"/>
        <v>#N/A</v>
      </c>
      <c r="AN69" t="e">
        <f t="shared" si="168"/>
        <v>#N/A</v>
      </c>
      <c r="AY69">
        <f t="shared" si="13"/>
        <v>0</v>
      </c>
      <c r="AZ69">
        <v>58</v>
      </c>
      <c r="BA69">
        <f t="shared" si="50"/>
        <v>0</v>
      </c>
      <c r="BB69">
        <f t="shared" si="51"/>
        <v>0</v>
      </c>
      <c r="BC69">
        <f t="shared" si="52"/>
        <v>0</v>
      </c>
      <c r="BD69">
        <f t="shared" si="53"/>
        <v>0</v>
      </c>
      <c r="BE69" t="b">
        <f t="shared" si="54"/>
        <v>0</v>
      </c>
      <c r="BF69" t="e">
        <f t="shared" si="55"/>
        <v>#N/A</v>
      </c>
      <c r="BG69" t="b">
        <f t="shared" si="56"/>
        <v>0</v>
      </c>
      <c r="BH69" t="b">
        <f t="shared" si="57"/>
        <v>0</v>
      </c>
      <c r="BJ69">
        <v>58</v>
      </c>
      <c r="BK69">
        <f t="shared" si="58"/>
        <v>0</v>
      </c>
      <c r="BL69">
        <f t="shared" si="59"/>
        <v>0</v>
      </c>
      <c r="BM69">
        <f t="shared" si="150"/>
        <v>0</v>
      </c>
      <c r="BN69">
        <f t="shared" si="156"/>
        <v>0</v>
      </c>
      <c r="BO69" t="b">
        <f t="shared" si="151"/>
        <v>0</v>
      </c>
      <c r="BP69" t="e">
        <f t="shared" si="152"/>
        <v>#N/A</v>
      </c>
      <c r="BQ69" t="b">
        <f t="shared" si="153"/>
        <v>0</v>
      </c>
      <c r="BR69" t="b">
        <f t="shared" si="154"/>
        <v>0</v>
      </c>
      <c r="BT69">
        <v>58</v>
      </c>
      <c r="BU69">
        <f t="shared" si="61"/>
        <v>0</v>
      </c>
      <c r="BV69">
        <f t="shared" si="16"/>
        <v>0</v>
      </c>
      <c r="BW69">
        <f t="shared" si="155"/>
        <v>0</v>
      </c>
      <c r="BX69">
        <f t="shared" si="62"/>
        <v>0</v>
      </c>
      <c r="BY69" t="b">
        <f t="shared" si="63"/>
        <v>0</v>
      </c>
      <c r="BZ69" t="e">
        <f t="shared" si="64"/>
        <v>#N/A</v>
      </c>
      <c r="CA69" t="b">
        <f t="shared" si="65"/>
        <v>0</v>
      </c>
      <c r="CB69" t="b">
        <f t="shared" si="66"/>
        <v>0</v>
      </c>
      <c r="CD69">
        <v>58</v>
      </c>
      <c r="CE69">
        <f t="shared" si="67"/>
        <v>0</v>
      </c>
      <c r="CF69">
        <f t="shared" si="18"/>
        <v>0</v>
      </c>
      <c r="CG69">
        <f t="shared" si="68"/>
        <v>0</v>
      </c>
      <c r="CH69">
        <f t="shared" si="69"/>
        <v>0</v>
      </c>
      <c r="CI69" t="b">
        <f t="shared" si="70"/>
        <v>0</v>
      </c>
      <c r="CJ69" t="e">
        <f t="shared" si="71"/>
        <v>#N/A</v>
      </c>
      <c r="CK69" t="b">
        <f t="shared" si="72"/>
        <v>0</v>
      </c>
      <c r="CL69" t="b">
        <f t="shared" si="73"/>
        <v>0</v>
      </c>
      <c r="CN69">
        <v>58</v>
      </c>
      <c r="CO69">
        <f t="shared" si="74"/>
        <v>0</v>
      </c>
      <c r="CP69">
        <f t="shared" si="20"/>
        <v>0</v>
      </c>
      <c r="CQ69">
        <f t="shared" si="75"/>
        <v>0</v>
      </c>
      <c r="CR69">
        <f t="shared" si="76"/>
        <v>0</v>
      </c>
      <c r="CS69" t="b">
        <f t="shared" si="77"/>
        <v>0</v>
      </c>
      <c r="CT69" t="e">
        <f t="shared" si="78"/>
        <v>#N/A</v>
      </c>
      <c r="CU69" t="b">
        <f t="shared" si="79"/>
        <v>0</v>
      </c>
      <c r="CV69" t="b">
        <f t="shared" si="80"/>
        <v>0</v>
      </c>
      <c r="CX69">
        <v>58</v>
      </c>
      <c r="CY69">
        <f t="shared" si="81"/>
        <v>0</v>
      </c>
      <c r="CZ69">
        <f t="shared" si="82"/>
        <v>0</v>
      </c>
      <c r="DA69">
        <f t="shared" si="83"/>
        <v>0</v>
      </c>
      <c r="DB69">
        <f t="shared" si="84"/>
        <v>0</v>
      </c>
      <c r="DC69" t="b">
        <f t="shared" si="85"/>
        <v>0</v>
      </c>
      <c r="DD69" t="e">
        <f t="shared" si="86"/>
        <v>#N/A</v>
      </c>
      <c r="DE69" t="b">
        <f t="shared" si="87"/>
        <v>0</v>
      </c>
      <c r="DF69" t="b">
        <f t="shared" si="88"/>
        <v>0</v>
      </c>
      <c r="DH69">
        <v>58</v>
      </c>
      <c r="DI69">
        <f t="shared" si="89"/>
        <v>0</v>
      </c>
      <c r="DJ69">
        <f t="shared" si="23"/>
        <v>0</v>
      </c>
      <c r="DK69">
        <f t="shared" si="90"/>
        <v>0</v>
      </c>
      <c r="DL69">
        <f t="shared" si="91"/>
        <v>0</v>
      </c>
      <c r="DM69" t="b">
        <f t="shared" si="92"/>
        <v>0</v>
      </c>
      <c r="DN69" t="e">
        <f t="shared" si="93"/>
        <v>#N/A</v>
      </c>
      <c r="DO69" t="b">
        <f t="shared" si="94"/>
        <v>0</v>
      </c>
      <c r="DP69" t="b">
        <f t="shared" si="95"/>
        <v>0</v>
      </c>
      <c r="DR69">
        <v>58</v>
      </c>
      <c r="DS69">
        <f t="shared" si="96"/>
        <v>0</v>
      </c>
      <c r="DT69">
        <f t="shared" si="25"/>
        <v>0</v>
      </c>
      <c r="DU69">
        <f t="shared" si="97"/>
        <v>0</v>
      </c>
      <c r="DV69">
        <f t="shared" si="98"/>
        <v>0</v>
      </c>
      <c r="DW69" t="b">
        <f t="shared" si="99"/>
        <v>0</v>
      </c>
      <c r="DX69" t="e">
        <f t="shared" si="100"/>
        <v>#N/A</v>
      </c>
      <c r="DY69" t="b">
        <f t="shared" si="101"/>
        <v>0</v>
      </c>
      <c r="DZ69" t="b">
        <f t="shared" si="102"/>
        <v>0</v>
      </c>
      <c r="EB69">
        <v>58</v>
      </c>
      <c r="EC69">
        <f t="shared" si="103"/>
        <v>0</v>
      </c>
      <c r="ED69">
        <f t="shared" si="27"/>
        <v>0</v>
      </c>
      <c r="EE69">
        <f t="shared" si="104"/>
        <v>0</v>
      </c>
      <c r="EF69">
        <f t="shared" si="105"/>
        <v>0</v>
      </c>
      <c r="EG69" t="b">
        <f t="shared" si="106"/>
        <v>0</v>
      </c>
      <c r="EH69" t="e">
        <f t="shared" si="107"/>
        <v>#N/A</v>
      </c>
      <c r="EI69" t="b">
        <f t="shared" si="108"/>
        <v>0</v>
      </c>
      <c r="EJ69" t="b">
        <f t="shared" si="109"/>
        <v>0</v>
      </c>
      <c r="EL69">
        <v>58</v>
      </c>
      <c r="EM69">
        <f t="shared" si="110"/>
        <v>0</v>
      </c>
      <c r="EN69">
        <f t="shared" si="29"/>
        <v>0</v>
      </c>
      <c r="EO69">
        <f t="shared" si="111"/>
        <v>0</v>
      </c>
      <c r="EP69">
        <f t="shared" si="112"/>
        <v>0</v>
      </c>
      <c r="EQ69" t="b">
        <f t="shared" si="113"/>
        <v>0</v>
      </c>
      <c r="ER69" t="e">
        <f t="shared" si="114"/>
        <v>#N/A</v>
      </c>
      <c r="ES69" t="b">
        <f t="shared" si="115"/>
        <v>0</v>
      </c>
      <c r="ET69" t="b">
        <f t="shared" si="116"/>
        <v>0</v>
      </c>
      <c r="EV69">
        <v>58</v>
      </c>
      <c r="EW69">
        <f t="shared" si="117"/>
        <v>0</v>
      </c>
      <c r="EX69">
        <f t="shared" si="31"/>
        <v>0</v>
      </c>
      <c r="EY69">
        <f t="shared" si="118"/>
        <v>0</v>
      </c>
      <c r="EZ69">
        <f t="shared" si="119"/>
        <v>0</v>
      </c>
      <c r="FA69" t="b">
        <f t="shared" si="120"/>
        <v>0</v>
      </c>
      <c r="FB69" t="e">
        <f t="shared" si="121"/>
        <v>#N/A</v>
      </c>
      <c r="FC69" t="b">
        <f t="shared" si="122"/>
        <v>0</v>
      </c>
      <c r="FD69" t="b">
        <f t="shared" si="123"/>
        <v>0</v>
      </c>
      <c r="FF69">
        <v>58</v>
      </c>
      <c r="FG69">
        <f t="shared" si="124"/>
        <v>0</v>
      </c>
      <c r="FH69">
        <f t="shared" si="33"/>
        <v>0</v>
      </c>
      <c r="FI69">
        <f t="shared" si="125"/>
        <v>0</v>
      </c>
      <c r="FJ69">
        <f t="shared" si="126"/>
        <v>0</v>
      </c>
      <c r="FK69" t="b">
        <f t="shared" si="127"/>
        <v>0</v>
      </c>
      <c r="FL69" t="e">
        <f t="shared" si="128"/>
        <v>#N/A</v>
      </c>
      <c r="FM69" t="b">
        <f t="shared" si="129"/>
        <v>0</v>
      </c>
      <c r="FN69" t="b">
        <f t="shared" si="130"/>
        <v>0</v>
      </c>
      <c r="FP69">
        <v>58</v>
      </c>
      <c r="FQ69">
        <f t="shared" si="35"/>
        <v>0</v>
      </c>
      <c r="FR69">
        <f t="shared" si="36"/>
        <v>0</v>
      </c>
      <c r="FS69">
        <f t="shared" si="131"/>
        <v>0</v>
      </c>
      <c r="FT69">
        <f t="shared" si="132"/>
        <v>0</v>
      </c>
      <c r="FU69" t="b">
        <f t="shared" si="133"/>
        <v>0</v>
      </c>
      <c r="FV69" t="e">
        <f t="shared" si="134"/>
        <v>#N/A</v>
      </c>
      <c r="FW69" t="b">
        <f t="shared" si="135"/>
        <v>0</v>
      </c>
      <c r="FX69" t="b">
        <f t="shared" si="136"/>
        <v>0</v>
      </c>
      <c r="FZ69">
        <v>58</v>
      </c>
      <c r="GA69">
        <f t="shared" si="38"/>
        <v>0</v>
      </c>
      <c r="GB69">
        <f t="shared" si="39"/>
        <v>0</v>
      </c>
      <c r="GC69">
        <f t="shared" si="137"/>
        <v>0</v>
      </c>
      <c r="GD69">
        <f t="shared" si="138"/>
        <v>0</v>
      </c>
      <c r="GE69" t="b">
        <f t="shared" si="139"/>
        <v>0</v>
      </c>
      <c r="GF69" t="e">
        <f t="shared" si="140"/>
        <v>#N/A</v>
      </c>
      <c r="GG69" t="b">
        <f t="shared" si="141"/>
        <v>0</v>
      </c>
      <c r="GH69" t="b">
        <f t="shared" si="142"/>
        <v>0</v>
      </c>
      <c r="GJ69">
        <v>58</v>
      </c>
      <c r="GK69">
        <f t="shared" si="41"/>
        <v>0</v>
      </c>
      <c r="GL69">
        <f t="shared" si="42"/>
        <v>0</v>
      </c>
      <c r="GM69">
        <f t="shared" si="143"/>
        <v>0</v>
      </c>
      <c r="GN69">
        <f t="shared" si="144"/>
        <v>0</v>
      </c>
      <c r="GO69" t="b">
        <f t="shared" si="145"/>
        <v>0</v>
      </c>
      <c r="GP69" t="e">
        <f t="shared" si="146"/>
        <v>#N/A</v>
      </c>
      <c r="GQ69" t="b">
        <f t="shared" si="147"/>
        <v>0</v>
      </c>
      <c r="GR69" t="b">
        <f t="shared" si="148"/>
        <v>0</v>
      </c>
    </row>
    <row r="70" spans="1:200" x14ac:dyDescent="0.25">
      <c r="A70">
        <v>59</v>
      </c>
      <c r="AB70" t="str">
        <f t="shared" si="44"/>
        <v>na</v>
      </c>
      <c r="AC70" t="str">
        <f t="shared" si="45"/>
        <v>na</v>
      </c>
      <c r="AD70" t="str">
        <f t="shared" si="46"/>
        <v>na</v>
      </c>
      <c r="AE70" t="str">
        <f t="shared" si="47"/>
        <v>na</v>
      </c>
      <c r="AF70" t="str">
        <f t="shared" si="48"/>
        <v>na</v>
      </c>
      <c r="AG70" t="str">
        <f t="shared" si="49"/>
        <v>na</v>
      </c>
      <c r="AI70" t="e">
        <f t="shared" si="163"/>
        <v>#N/A</v>
      </c>
      <c r="AJ70" t="e">
        <f t="shared" si="164"/>
        <v>#N/A</v>
      </c>
      <c r="AK70" t="e">
        <f t="shared" si="165"/>
        <v>#N/A</v>
      </c>
      <c r="AL70" t="e">
        <f t="shared" si="166"/>
        <v>#N/A</v>
      </c>
      <c r="AM70" t="e">
        <f t="shared" si="167"/>
        <v>#N/A</v>
      </c>
      <c r="AN70" t="e">
        <f t="shared" si="168"/>
        <v>#N/A</v>
      </c>
      <c r="AY70">
        <f t="shared" si="13"/>
        <v>0</v>
      </c>
      <c r="AZ70">
        <v>59</v>
      </c>
      <c r="BA70">
        <f t="shared" si="50"/>
        <v>0</v>
      </c>
      <c r="BB70">
        <f t="shared" si="51"/>
        <v>0</v>
      </c>
      <c r="BC70">
        <f t="shared" si="52"/>
        <v>0</v>
      </c>
      <c r="BD70">
        <f t="shared" si="53"/>
        <v>0</v>
      </c>
      <c r="BE70" t="b">
        <f t="shared" si="54"/>
        <v>0</v>
      </c>
      <c r="BF70" t="e">
        <f t="shared" si="55"/>
        <v>#N/A</v>
      </c>
      <c r="BG70" t="b">
        <f t="shared" si="56"/>
        <v>0</v>
      </c>
      <c r="BH70" t="b">
        <f t="shared" si="57"/>
        <v>0</v>
      </c>
      <c r="BJ70">
        <v>59</v>
      </c>
      <c r="BK70">
        <f t="shared" si="58"/>
        <v>0</v>
      </c>
      <c r="BL70">
        <f t="shared" si="59"/>
        <v>0</v>
      </c>
      <c r="BM70">
        <f t="shared" si="150"/>
        <v>0</v>
      </c>
      <c r="BN70">
        <f t="shared" si="156"/>
        <v>0</v>
      </c>
      <c r="BO70" t="b">
        <f t="shared" si="151"/>
        <v>0</v>
      </c>
      <c r="BP70" t="e">
        <f t="shared" si="152"/>
        <v>#N/A</v>
      </c>
      <c r="BQ70" t="b">
        <f t="shared" si="153"/>
        <v>0</v>
      </c>
      <c r="BR70" t="b">
        <f t="shared" si="154"/>
        <v>0</v>
      </c>
      <c r="BT70">
        <v>59</v>
      </c>
      <c r="BU70">
        <f t="shared" si="61"/>
        <v>0</v>
      </c>
      <c r="BV70">
        <f t="shared" si="16"/>
        <v>0</v>
      </c>
      <c r="BW70">
        <f t="shared" si="155"/>
        <v>0</v>
      </c>
      <c r="BX70">
        <f t="shared" si="62"/>
        <v>0</v>
      </c>
      <c r="BY70" t="b">
        <f t="shared" si="63"/>
        <v>0</v>
      </c>
      <c r="BZ70" t="e">
        <f t="shared" si="64"/>
        <v>#N/A</v>
      </c>
      <c r="CA70" t="b">
        <f t="shared" si="65"/>
        <v>0</v>
      </c>
      <c r="CB70" t="b">
        <f t="shared" si="66"/>
        <v>0</v>
      </c>
      <c r="CD70">
        <v>59</v>
      </c>
      <c r="CE70">
        <f t="shared" si="67"/>
        <v>0</v>
      </c>
      <c r="CF70">
        <f t="shared" si="18"/>
        <v>0</v>
      </c>
      <c r="CG70">
        <f t="shared" si="68"/>
        <v>0</v>
      </c>
      <c r="CH70">
        <f t="shared" si="69"/>
        <v>0</v>
      </c>
      <c r="CI70" t="b">
        <f t="shared" si="70"/>
        <v>0</v>
      </c>
      <c r="CJ70" t="e">
        <f t="shared" si="71"/>
        <v>#N/A</v>
      </c>
      <c r="CK70" t="b">
        <f t="shared" si="72"/>
        <v>0</v>
      </c>
      <c r="CL70" t="b">
        <f t="shared" si="73"/>
        <v>0</v>
      </c>
      <c r="CN70">
        <v>59</v>
      </c>
      <c r="CO70">
        <f t="shared" si="74"/>
        <v>0</v>
      </c>
      <c r="CP70">
        <f t="shared" si="20"/>
        <v>0</v>
      </c>
      <c r="CQ70">
        <f t="shared" si="75"/>
        <v>0</v>
      </c>
      <c r="CR70">
        <f t="shared" si="76"/>
        <v>0</v>
      </c>
      <c r="CS70" t="b">
        <f t="shared" si="77"/>
        <v>0</v>
      </c>
      <c r="CT70" t="e">
        <f t="shared" si="78"/>
        <v>#N/A</v>
      </c>
      <c r="CU70" t="b">
        <f t="shared" si="79"/>
        <v>0</v>
      </c>
      <c r="CV70" t="b">
        <f t="shared" si="80"/>
        <v>0</v>
      </c>
      <c r="CX70">
        <v>59</v>
      </c>
      <c r="CY70">
        <f t="shared" si="81"/>
        <v>0</v>
      </c>
      <c r="CZ70">
        <f t="shared" si="82"/>
        <v>0</v>
      </c>
      <c r="DA70">
        <f t="shared" si="83"/>
        <v>0</v>
      </c>
      <c r="DB70">
        <f t="shared" si="84"/>
        <v>0</v>
      </c>
      <c r="DC70" t="b">
        <f t="shared" si="85"/>
        <v>0</v>
      </c>
      <c r="DD70" t="e">
        <f t="shared" si="86"/>
        <v>#N/A</v>
      </c>
      <c r="DE70" t="b">
        <f t="shared" si="87"/>
        <v>0</v>
      </c>
      <c r="DF70" t="b">
        <f t="shared" si="88"/>
        <v>0</v>
      </c>
      <c r="DH70">
        <v>59</v>
      </c>
      <c r="DI70">
        <f t="shared" si="89"/>
        <v>0</v>
      </c>
      <c r="DJ70">
        <f t="shared" si="23"/>
        <v>0</v>
      </c>
      <c r="DK70">
        <f t="shared" si="90"/>
        <v>0</v>
      </c>
      <c r="DL70">
        <f t="shared" si="91"/>
        <v>0</v>
      </c>
      <c r="DM70" t="b">
        <f t="shared" si="92"/>
        <v>0</v>
      </c>
      <c r="DN70" t="e">
        <f t="shared" si="93"/>
        <v>#N/A</v>
      </c>
      <c r="DO70" t="b">
        <f t="shared" si="94"/>
        <v>0</v>
      </c>
      <c r="DP70" t="b">
        <f t="shared" si="95"/>
        <v>0</v>
      </c>
      <c r="DR70">
        <v>59</v>
      </c>
      <c r="DS70">
        <f t="shared" si="96"/>
        <v>0</v>
      </c>
      <c r="DT70">
        <f t="shared" si="25"/>
        <v>0</v>
      </c>
      <c r="DU70">
        <f t="shared" si="97"/>
        <v>0</v>
      </c>
      <c r="DV70">
        <f t="shared" si="98"/>
        <v>0</v>
      </c>
      <c r="DW70" t="b">
        <f t="shared" si="99"/>
        <v>0</v>
      </c>
      <c r="DX70" t="e">
        <f t="shared" si="100"/>
        <v>#N/A</v>
      </c>
      <c r="DY70" t="b">
        <f t="shared" si="101"/>
        <v>0</v>
      </c>
      <c r="DZ70" t="b">
        <f t="shared" si="102"/>
        <v>0</v>
      </c>
      <c r="EB70">
        <v>59</v>
      </c>
      <c r="EC70">
        <f t="shared" si="103"/>
        <v>0</v>
      </c>
      <c r="ED70">
        <f t="shared" si="27"/>
        <v>0</v>
      </c>
      <c r="EE70">
        <f t="shared" si="104"/>
        <v>0</v>
      </c>
      <c r="EF70">
        <f t="shared" si="105"/>
        <v>0</v>
      </c>
      <c r="EG70" t="b">
        <f t="shared" si="106"/>
        <v>0</v>
      </c>
      <c r="EH70" t="e">
        <f t="shared" si="107"/>
        <v>#N/A</v>
      </c>
      <c r="EI70" t="b">
        <f t="shared" si="108"/>
        <v>0</v>
      </c>
      <c r="EJ70" t="b">
        <f t="shared" si="109"/>
        <v>0</v>
      </c>
      <c r="EL70">
        <v>59</v>
      </c>
      <c r="EM70">
        <f t="shared" si="110"/>
        <v>0</v>
      </c>
      <c r="EN70">
        <f t="shared" si="29"/>
        <v>0</v>
      </c>
      <c r="EO70">
        <f t="shared" si="111"/>
        <v>0</v>
      </c>
      <c r="EP70">
        <f t="shared" si="112"/>
        <v>0</v>
      </c>
      <c r="EQ70" t="b">
        <f t="shared" si="113"/>
        <v>0</v>
      </c>
      <c r="ER70" t="e">
        <f t="shared" si="114"/>
        <v>#N/A</v>
      </c>
      <c r="ES70" t="b">
        <f t="shared" si="115"/>
        <v>0</v>
      </c>
      <c r="ET70" t="b">
        <f t="shared" si="116"/>
        <v>0</v>
      </c>
      <c r="EV70">
        <v>59</v>
      </c>
      <c r="EW70">
        <f t="shared" si="117"/>
        <v>0</v>
      </c>
      <c r="EX70">
        <f t="shared" si="31"/>
        <v>0</v>
      </c>
      <c r="EY70">
        <f t="shared" si="118"/>
        <v>0</v>
      </c>
      <c r="EZ70">
        <f t="shared" si="119"/>
        <v>0</v>
      </c>
      <c r="FA70" t="b">
        <f t="shared" si="120"/>
        <v>0</v>
      </c>
      <c r="FB70" t="e">
        <f t="shared" si="121"/>
        <v>#N/A</v>
      </c>
      <c r="FC70" t="b">
        <f t="shared" si="122"/>
        <v>0</v>
      </c>
      <c r="FD70" t="b">
        <f t="shared" si="123"/>
        <v>0</v>
      </c>
      <c r="FF70">
        <v>59</v>
      </c>
      <c r="FG70">
        <f t="shared" si="124"/>
        <v>0</v>
      </c>
      <c r="FH70">
        <f t="shared" si="33"/>
        <v>0</v>
      </c>
      <c r="FI70">
        <f t="shared" si="125"/>
        <v>0</v>
      </c>
      <c r="FJ70">
        <f t="shared" si="126"/>
        <v>0</v>
      </c>
      <c r="FK70" t="b">
        <f t="shared" si="127"/>
        <v>0</v>
      </c>
      <c r="FL70" t="e">
        <f t="shared" si="128"/>
        <v>#N/A</v>
      </c>
      <c r="FM70" t="b">
        <f t="shared" si="129"/>
        <v>0</v>
      </c>
      <c r="FN70" t="b">
        <f t="shared" si="130"/>
        <v>0</v>
      </c>
      <c r="FP70">
        <v>59</v>
      </c>
      <c r="FQ70">
        <f t="shared" si="35"/>
        <v>0</v>
      </c>
      <c r="FR70">
        <f t="shared" si="36"/>
        <v>0</v>
      </c>
      <c r="FS70">
        <f t="shared" si="131"/>
        <v>0</v>
      </c>
      <c r="FT70">
        <f t="shared" si="132"/>
        <v>0</v>
      </c>
      <c r="FU70" t="b">
        <f t="shared" si="133"/>
        <v>0</v>
      </c>
      <c r="FV70" t="e">
        <f t="shared" si="134"/>
        <v>#N/A</v>
      </c>
      <c r="FW70" t="b">
        <f t="shared" si="135"/>
        <v>0</v>
      </c>
      <c r="FX70" t="b">
        <f t="shared" si="136"/>
        <v>0</v>
      </c>
      <c r="FZ70">
        <v>59</v>
      </c>
      <c r="GA70">
        <f t="shared" si="38"/>
        <v>0</v>
      </c>
      <c r="GB70">
        <f t="shared" si="39"/>
        <v>0</v>
      </c>
      <c r="GC70">
        <f t="shared" si="137"/>
        <v>0</v>
      </c>
      <c r="GD70">
        <f t="shared" si="138"/>
        <v>0</v>
      </c>
      <c r="GE70" t="b">
        <f t="shared" si="139"/>
        <v>0</v>
      </c>
      <c r="GF70" t="e">
        <f t="shared" si="140"/>
        <v>#N/A</v>
      </c>
      <c r="GG70" t="b">
        <f t="shared" si="141"/>
        <v>0</v>
      </c>
      <c r="GH70" t="b">
        <f t="shared" si="142"/>
        <v>0</v>
      </c>
      <c r="GJ70">
        <v>59</v>
      </c>
      <c r="GK70">
        <f t="shared" si="41"/>
        <v>0</v>
      </c>
      <c r="GL70">
        <f t="shared" si="42"/>
        <v>0</v>
      </c>
      <c r="GM70">
        <f t="shared" si="143"/>
        <v>0</v>
      </c>
      <c r="GN70">
        <f t="shared" si="144"/>
        <v>0</v>
      </c>
      <c r="GO70" t="b">
        <f t="shared" si="145"/>
        <v>0</v>
      </c>
      <c r="GP70" t="e">
        <f t="shared" si="146"/>
        <v>#N/A</v>
      </c>
      <c r="GQ70" t="b">
        <f t="shared" si="147"/>
        <v>0</v>
      </c>
      <c r="GR70" t="b">
        <f t="shared" si="148"/>
        <v>0</v>
      </c>
    </row>
    <row r="71" spans="1:200" x14ac:dyDescent="0.25">
      <c r="A71">
        <v>60</v>
      </c>
      <c r="AB71" t="str">
        <f t="shared" si="44"/>
        <v>na</v>
      </c>
      <c r="AC71" t="str">
        <f t="shared" si="45"/>
        <v>na</v>
      </c>
      <c r="AD71" t="str">
        <f t="shared" si="46"/>
        <v>na</v>
      </c>
      <c r="AE71" t="str">
        <f t="shared" si="47"/>
        <v>na</v>
      </c>
      <c r="AF71" t="str">
        <f t="shared" si="48"/>
        <v>na</v>
      </c>
      <c r="AG71" t="str">
        <f t="shared" si="49"/>
        <v>na</v>
      </c>
      <c r="AI71" t="e">
        <f t="shared" si="163"/>
        <v>#N/A</v>
      </c>
      <c r="AJ71" t="e">
        <f t="shared" si="164"/>
        <v>#N/A</v>
      </c>
      <c r="AK71" t="e">
        <f t="shared" si="165"/>
        <v>#N/A</v>
      </c>
      <c r="AL71" t="e">
        <f t="shared" si="166"/>
        <v>#N/A</v>
      </c>
      <c r="AM71" t="e">
        <f t="shared" si="167"/>
        <v>#N/A</v>
      </c>
      <c r="AN71" t="e">
        <f t="shared" si="168"/>
        <v>#N/A</v>
      </c>
      <c r="AY71">
        <f t="shared" si="13"/>
        <v>0</v>
      </c>
      <c r="AZ71">
        <v>60</v>
      </c>
      <c r="BA71">
        <f t="shared" si="50"/>
        <v>0</v>
      </c>
      <c r="BB71">
        <f t="shared" si="51"/>
        <v>0</v>
      </c>
      <c r="BC71">
        <f t="shared" si="52"/>
        <v>0</v>
      </c>
      <c r="BD71">
        <f t="shared" si="53"/>
        <v>0</v>
      </c>
      <c r="BE71" t="b">
        <f t="shared" si="54"/>
        <v>0</v>
      </c>
      <c r="BF71" t="e">
        <f t="shared" si="55"/>
        <v>#N/A</v>
      </c>
      <c r="BG71" t="b">
        <f t="shared" si="56"/>
        <v>0</v>
      </c>
      <c r="BH71" t="b">
        <f t="shared" si="57"/>
        <v>0</v>
      </c>
      <c r="BJ71">
        <v>60</v>
      </c>
      <c r="BK71">
        <f t="shared" si="58"/>
        <v>0</v>
      </c>
      <c r="BL71">
        <f t="shared" si="59"/>
        <v>0</v>
      </c>
      <c r="BM71">
        <f t="shared" si="150"/>
        <v>0</v>
      </c>
      <c r="BN71">
        <f t="shared" si="156"/>
        <v>0</v>
      </c>
      <c r="BO71" t="b">
        <f t="shared" si="151"/>
        <v>0</v>
      </c>
      <c r="BP71" t="e">
        <f t="shared" si="152"/>
        <v>#N/A</v>
      </c>
      <c r="BQ71" t="b">
        <f t="shared" si="153"/>
        <v>0</v>
      </c>
      <c r="BR71" t="b">
        <f t="shared" si="154"/>
        <v>0</v>
      </c>
      <c r="BT71">
        <v>60</v>
      </c>
      <c r="BU71">
        <f t="shared" si="61"/>
        <v>0</v>
      </c>
      <c r="BV71">
        <f t="shared" si="16"/>
        <v>0</v>
      </c>
      <c r="BW71">
        <f t="shared" si="155"/>
        <v>0</v>
      </c>
      <c r="BX71">
        <f t="shared" si="62"/>
        <v>0</v>
      </c>
      <c r="BY71" t="b">
        <f t="shared" si="63"/>
        <v>0</v>
      </c>
      <c r="BZ71" t="e">
        <f t="shared" si="64"/>
        <v>#N/A</v>
      </c>
      <c r="CA71" t="b">
        <f t="shared" si="65"/>
        <v>0</v>
      </c>
      <c r="CB71" t="b">
        <f t="shared" si="66"/>
        <v>0</v>
      </c>
      <c r="CD71">
        <v>60</v>
      </c>
      <c r="CE71">
        <f t="shared" si="67"/>
        <v>0</v>
      </c>
      <c r="CF71">
        <f t="shared" si="18"/>
        <v>0</v>
      </c>
      <c r="CG71">
        <f t="shared" si="68"/>
        <v>0</v>
      </c>
      <c r="CH71">
        <f t="shared" si="69"/>
        <v>0</v>
      </c>
      <c r="CI71" t="b">
        <f t="shared" si="70"/>
        <v>0</v>
      </c>
      <c r="CJ71" t="e">
        <f t="shared" si="71"/>
        <v>#N/A</v>
      </c>
      <c r="CK71" t="b">
        <f t="shared" si="72"/>
        <v>0</v>
      </c>
      <c r="CL71" t="b">
        <f t="shared" si="73"/>
        <v>0</v>
      </c>
      <c r="CN71">
        <v>60</v>
      </c>
      <c r="CO71">
        <f t="shared" si="74"/>
        <v>0</v>
      </c>
      <c r="CP71">
        <f t="shared" si="20"/>
        <v>0</v>
      </c>
      <c r="CQ71">
        <f t="shared" si="75"/>
        <v>0</v>
      </c>
      <c r="CR71">
        <f t="shared" si="76"/>
        <v>0</v>
      </c>
      <c r="CS71" t="b">
        <f t="shared" si="77"/>
        <v>0</v>
      </c>
      <c r="CT71" t="e">
        <f t="shared" si="78"/>
        <v>#N/A</v>
      </c>
      <c r="CU71" t="b">
        <f t="shared" si="79"/>
        <v>0</v>
      </c>
      <c r="CV71" t="b">
        <f t="shared" si="80"/>
        <v>0</v>
      </c>
      <c r="CX71">
        <v>60</v>
      </c>
      <c r="CY71">
        <f t="shared" si="81"/>
        <v>0</v>
      </c>
      <c r="CZ71">
        <f t="shared" si="82"/>
        <v>0</v>
      </c>
      <c r="DA71">
        <f t="shared" si="83"/>
        <v>0</v>
      </c>
      <c r="DB71">
        <f t="shared" si="84"/>
        <v>0</v>
      </c>
      <c r="DC71" t="b">
        <f t="shared" si="85"/>
        <v>0</v>
      </c>
      <c r="DD71" t="e">
        <f t="shared" si="86"/>
        <v>#N/A</v>
      </c>
      <c r="DE71" t="b">
        <f t="shared" si="87"/>
        <v>0</v>
      </c>
      <c r="DF71" t="b">
        <f t="shared" si="88"/>
        <v>0</v>
      </c>
      <c r="DH71">
        <v>60</v>
      </c>
      <c r="DI71">
        <f t="shared" si="89"/>
        <v>0</v>
      </c>
      <c r="DJ71">
        <f t="shared" si="23"/>
        <v>0</v>
      </c>
      <c r="DK71">
        <f t="shared" si="90"/>
        <v>0</v>
      </c>
      <c r="DL71">
        <f t="shared" si="91"/>
        <v>0</v>
      </c>
      <c r="DM71" t="b">
        <f t="shared" si="92"/>
        <v>0</v>
      </c>
      <c r="DN71" t="e">
        <f t="shared" si="93"/>
        <v>#N/A</v>
      </c>
      <c r="DO71" t="b">
        <f t="shared" si="94"/>
        <v>0</v>
      </c>
      <c r="DP71" t="b">
        <f t="shared" si="95"/>
        <v>0</v>
      </c>
      <c r="DR71">
        <v>60</v>
      </c>
      <c r="DS71">
        <f t="shared" si="96"/>
        <v>0</v>
      </c>
      <c r="DT71">
        <f t="shared" si="25"/>
        <v>0</v>
      </c>
      <c r="DU71">
        <f t="shared" si="97"/>
        <v>0</v>
      </c>
      <c r="DV71">
        <f t="shared" si="98"/>
        <v>0</v>
      </c>
      <c r="DW71" t="b">
        <f t="shared" si="99"/>
        <v>0</v>
      </c>
      <c r="DX71" t="e">
        <f t="shared" si="100"/>
        <v>#N/A</v>
      </c>
      <c r="DY71" t="b">
        <f t="shared" si="101"/>
        <v>0</v>
      </c>
      <c r="DZ71" t="b">
        <f t="shared" si="102"/>
        <v>0</v>
      </c>
      <c r="EB71">
        <v>60</v>
      </c>
      <c r="EC71">
        <f t="shared" si="103"/>
        <v>0</v>
      </c>
      <c r="ED71">
        <f t="shared" si="27"/>
        <v>0</v>
      </c>
      <c r="EE71">
        <f t="shared" si="104"/>
        <v>0</v>
      </c>
      <c r="EF71">
        <f t="shared" si="105"/>
        <v>0</v>
      </c>
      <c r="EG71" t="b">
        <f t="shared" si="106"/>
        <v>0</v>
      </c>
      <c r="EH71" t="e">
        <f t="shared" si="107"/>
        <v>#N/A</v>
      </c>
      <c r="EI71" t="b">
        <f t="shared" si="108"/>
        <v>0</v>
      </c>
      <c r="EJ71" t="b">
        <f t="shared" si="109"/>
        <v>0</v>
      </c>
      <c r="EL71">
        <v>60</v>
      </c>
      <c r="EM71">
        <f t="shared" si="110"/>
        <v>0</v>
      </c>
      <c r="EN71">
        <f t="shared" si="29"/>
        <v>0</v>
      </c>
      <c r="EO71">
        <f t="shared" si="111"/>
        <v>0</v>
      </c>
      <c r="EP71">
        <f t="shared" si="112"/>
        <v>0</v>
      </c>
      <c r="EQ71" t="b">
        <f t="shared" si="113"/>
        <v>0</v>
      </c>
      <c r="ER71" t="e">
        <f t="shared" si="114"/>
        <v>#N/A</v>
      </c>
      <c r="ES71" t="b">
        <f t="shared" si="115"/>
        <v>0</v>
      </c>
      <c r="ET71" t="b">
        <f t="shared" si="116"/>
        <v>0</v>
      </c>
      <c r="EV71">
        <v>60</v>
      </c>
      <c r="EW71">
        <f t="shared" si="117"/>
        <v>0</v>
      </c>
      <c r="EX71">
        <f t="shared" si="31"/>
        <v>0</v>
      </c>
      <c r="EY71">
        <f t="shared" si="118"/>
        <v>0</v>
      </c>
      <c r="EZ71">
        <f t="shared" si="119"/>
        <v>0</v>
      </c>
      <c r="FA71" t="b">
        <f t="shared" si="120"/>
        <v>0</v>
      </c>
      <c r="FB71" t="e">
        <f t="shared" si="121"/>
        <v>#N/A</v>
      </c>
      <c r="FC71" t="b">
        <f t="shared" si="122"/>
        <v>0</v>
      </c>
      <c r="FD71" t="b">
        <f t="shared" si="123"/>
        <v>0</v>
      </c>
      <c r="FF71">
        <v>60</v>
      </c>
      <c r="FG71">
        <f t="shared" si="124"/>
        <v>0</v>
      </c>
      <c r="FH71">
        <f t="shared" si="33"/>
        <v>0</v>
      </c>
      <c r="FI71">
        <f t="shared" si="125"/>
        <v>0</v>
      </c>
      <c r="FJ71">
        <f t="shared" si="126"/>
        <v>0</v>
      </c>
      <c r="FK71" t="b">
        <f t="shared" si="127"/>
        <v>0</v>
      </c>
      <c r="FL71" t="e">
        <f t="shared" si="128"/>
        <v>#N/A</v>
      </c>
      <c r="FM71" t="b">
        <f t="shared" si="129"/>
        <v>0</v>
      </c>
      <c r="FN71" t="b">
        <f t="shared" si="130"/>
        <v>0</v>
      </c>
      <c r="FP71">
        <v>60</v>
      </c>
      <c r="FQ71">
        <f t="shared" si="35"/>
        <v>0</v>
      </c>
      <c r="FR71">
        <f t="shared" si="36"/>
        <v>0</v>
      </c>
      <c r="FS71">
        <f t="shared" si="131"/>
        <v>0</v>
      </c>
      <c r="FT71">
        <f t="shared" si="132"/>
        <v>0</v>
      </c>
      <c r="FU71" t="b">
        <f t="shared" si="133"/>
        <v>0</v>
      </c>
      <c r="FV71" t="e">
        <f t="shared" si="134"/>
        <v>#N/A</v>
      </c>
      <c r="FW71" t="b">
        <f t="shared" si="135"/>
        <v>0</v>
      </c>
      <c r="FX71" t="b">
        <f t="shared" si="136"/>
        <v>0</v>
      </c>
      <c r="FZ71">
        <v>60</v>
      </c>
      <c r="GA71">
        <f t="shared" si="38"/>
        <v>0</v>
      </c>
      <c r="GB71">
        <f t="shared" si="39"/>
        <v>0</v>
      </c>
      <c r="GC71">
        <f t="shared" si="137"/>
        <v>0</v>
      </c>
      <c r="GD71">
        <f t="shared" si="138"/>
        <v>0</v>
      </c>
      <c r="GE71" t="b">
        <f t="shared" si="139"/>
        <v>0</v>
      </c>
      <c r="GF71" t="e">
        <f t="shared" si="140"/>
        <v>#N/A</v>
      </c>
      <c r="GG71" t="b">
        <f t="shared" si="141"/>
        <v>0</v>
      </c>
      <c r="GH71" t="b">
        <f t="shared" si="142"/>
        <v>0</v>
      </c>
      <c r="GJ71">
        <v>60</v>
      </c>
      <c r="GK71">
        <f t="shared" si="41"/>
        <v>0</v>
      </c>
      <c r="GL71">
        <f t="shared" si="42"/>
        <v>0</v>
      </c>
      <c r="GM71">
        <f t="shared" si="143"/>
        <v>0</v>
      </c>
      <c r="GN71">
        <f t="shared" si="144"/>
        <v>0</v>
      </c>
      <c r="GO71" t="b">
        <f t="shared" si="145"/>
        <v>0</v>
      </c>
      <c r="GP71" t="e">
        <f t="shared" si="146"/>
        <v>#N/A</v>
      </c>
      <c r="GQ71" t="b">
        <f t="shared" si="147"/>
        <v>0</v>
      </c>
      <c r="GR71" t="b">
        <f t="shared" si="148"/>
        <v>0</v>
      </c>
    </row>
    <row r="72" spans="1:200" x14ac:dyDescent="0.25">
      <c r="A72">
        <v>61</v>
      </c>
      <c r="AB72" t="str">
        <f t="shared" si="44"/>
        <v>na</v>
      </c>
      <c r="AC72" t="str">
        <f t="shared" si="45"/>
        <v>na</v>
      </c>
      <c r="AD72" t="str">
        <f t="shared" si="46"/>
        <v>na</v>
      </c>
      <c r="AE72" t="str">
        <f t="shared" si="47"/>
        <v>na</v>
      </c>
      <c r="AF72" t="str">
        <f t="shared" si="48"/>
        <v>na</v>
      </c>
      <c r="AG72" t="str">
        <f t="shared" si="49"/>
        <v>na</v>
      </c>
      <c r="AI72" t="e">
        <f t="shared" si="163"/>
        <v>#N/A</v>
      </c>
      <c r="AJ72" t="e">
        <f t="shared" si="164"/>
        <v>#N/A</v>
      </c>
      <c r="AK72" t="e">
        <f t="shared" si="165"/>
        <v>#N/A</v>
      </c>
      <c r="AL72" t="e">
        <f t="shared" si="166"/>
        <v>#N/A</v>
      </c>
      <c r="AM72" t="e">
        <f t="shared" si="167"/>
        <v>#N/A</v>
      </c>
      <c r="AN72" t="e">
        <f t="shared" si="168"/>
        <v>#N/A</v>
      </c>
      <c r="AY72">
        <f t="shared" si="13"/>
        <v>0</v>
      </c>
      <c r="AZ72">
        <v>61</v>
      </c>
      <c r="BA72">
        <f t="shared" si="50"/>
        <v>0</v>
      </c>
      <c r="BB72">
        <f t="shared" si="51"/>
        <v>0</v>
      </c>
      <c r="BC72">
        <f t="shared" si="52"/>
        <v>0</v>
      </c>
      <c r="BD72">
        <f t="shared" si="53"/>
        <v>0</v>
      </c>
      <c r="BE72" t="b">
        <f t="shared" si="54"/>
        <v>0</v>
      </c>
      <c r="BF72" t="e">
        <f t="shared" si="55"/>
        <v>#N/A</v>
      </c>
      <c r="BG72" t="b">
        <f t="shared" si="56"/>
        <v>0</v>
      </c>
      <c r="BH72" t="b">
        <f t="shared" si="57"/>
        <v>0</v>
      </c>
      <c r="BJ72">
        <v>61</v>
      </c>
      <c r="BK72">
        <f t="shared" si="58"/>
        <v>0</v>
      </c>
      <c r="BL72">
        <f t="shared" si="59"/>
        <v>0</v>
      </c>
      <c r="BM72">
        <f t="shared" si="150"/>
        <v>0</v>
      </c>
      <c r="BN72">
        <f t="shared" si="156"/>
        <v>0</v>
      </c>
      <c r="BO72" t="b">
        <f t="shared" si="151"/>
        <v>0</v>
      </c>
      <c r="BP72" t="e">
        <f t="shared" si="152"/>
        <v>#N/A</v>
      </c>
      <c r="BQ72" t="b">
        <f t="shared" si="153"/>
        <v>0</v>
      </c>
      <c r="BR72" t="b">
        <f t="shared" si="154"/>
        <v>0</v>
      </c>
      <c r="BT72">
        <v>61</v>
      </c>
      <c r="BU72">
        <f t="shared" si="61"/>
        <v>0</v>
      </c>
      <c r="BV72">
        <f t="shared" si="16"/>
        <v>0</v>
      </c>
      <c r="BW72">
        <f t="shared" si="155"/>
        <v>0</v>
      </c>
      <c r="BX72">
        <f t="shared" si="62"/>
        <v>0</v>
      </c>
      <c r="BY72" t="b">
        <f t="shared" si="63"/>
        <v>0</v>
      </c>
      <c r="BZ72" t="e">
        <f t="shared" si="64"/>
        <v>#N/A</v>
      </c>
      <c r="CA72" t="b">
        <f t="shared" si="65"/>
        <v>0</v>
      </c>
      <c r="CB72" t="b">
        <f t="shared" si="66"/>
        <v>0</v>
      </c>
      <c r="CD72">
        <v>61</v>
      </c>
      <c r="CE72">
        <f t="shared" si="67"/>
        <v>0</v>
      </c>
      <c r="CF72">
        <f t="shared" si="18"/>
        <v>0</v>
      </c>
      <c r="CG72">
        <f t="shared" si="68"/>
        <v>0</v>
      </c>
      <c r="CH72">
        <f t="shared" si="69"/>
        <v>0</v>
      </c>
      <c r="CI72" t="b">
        <f t="shared" si="70"/>
        <v>0</v>
      </c>
      <c r="CJ72" t="e">
        <f t="shared" si="71"/>
        <v>#N/A</v>
      </c>
      <c r="CK72" t="b">
        <f t="shared" si="72"/>
        <v>0</v>
      </c>
      <c r="CL72" t="b">
        <f t="shared" si="73"/>
        <v>0</v>
      </c>
      <c r="CN72">
        <v>61</v>
      </c>
      <c r="CO72">
        <f t="shared" si="74"/>
        <v>0</v>
      </c>
      <c r="CP72">
        <f t="shared" si="20"/>
        <v>0</v>
      </c>
      <c r="CQ72">
        <f t="shared" si="75"/>
        <v>0</v>
      </c>
      <c r="CR72">
        <f t="shared" si="76"/>
        <v>0</v>
      </c>
      <c r="CS72" t="b">
        <f t="shared" si="77"/>
        <v>0</v>
      </c>
      <c r="CT72" t="e">
        <f t="shared" si="78"/>
        <v>#N/A</v>
      </c>
      <c r="CU72" t="b">
        <f t="shared" si="79"/>
        <v>0</v>
      </c>
      <c r="CV72" t="b">
        <f t="shared" si="80"/>
        <v>0</v>
      </c>
      <c r="CX72">
        <v>61</v>
      </c>
      <c r="CY72">
        <f t="shared" si="81"/>
        <v>0</v>
      </c>
      <c r="CZ72">
        <f t="shared" si="82"/>
        <v>0</v>
      </c>
      <c r="DA72">
        <f t="shared" si="83"/>
        <v>0</v>
      </c>
      <c r="DB72">
        <f t="shared" si="84"/>
        <v>0</v>
      </c>
      <c r="DC72" t="b">
        <f t="shared" si="85"/>
        <v>0</v>
      </c>
      <c r="DD72" t="e">
        <f t="shared" si="86"/>
        <v>#N/A</v>
      </c>
      <c r="DE72" t="b">
        <f t="shared" si="87"/>
        <v>0</v>
      </c>
      <c r="DF72" t="b">
        <f t="shared" si="88"/>
        <v>0</v>
      </c>
      <c r="DH72">
        <v>61</v>
      </c>
      <c r="DI72">
        <f t="shared" si="89"/>
        <v>0</v>
      </c>
      <c r="DJ72">
        <f t="shared" si="23"/>
        <v>0</v>
      </c>
      <c r="DK72">
        <f t="shared" si="90"/>
        <v>0</v>
      </c>
      <c r="DL72">
        <f t="shared" si="91"/>
        <v>0</v>
      </c>
      <c r="DM72" t="b">
        <f t="shared" si="92"/>
        <v>0</v>
      </c>
      <c r="DN72" t="e">
        <f t="shared" si="93"/>
        <v>#N/A</v>
      </c>
      <c r="DO72" t="b">
        <f t="shared" si="94"/>
        <v>0</v>
      </c>
      <c r="DP72" t="b">
        <f t="shared" si="95"/>
        <v>0</v>
      </c>
      <c r="DR72">
        <v>61</v>
      </c>
      <c r="DS72">
        <f t="shared" si="96"/>
        <v>0</v>
      </c>
      <c r="DT72">
        <f t="shared" si="25"/>
        <v>0</v>
      </c>
      <c r="DU72">
        <f t="shared" si="97"/>
        <v>0</v>
      </c>
      <c r="DV72">
        <f t="shared" si="98"/>
        <v>0</v>
      </c>
      <c r="DW72" t="b">
        <f t="shared" si="99"/>
        <v>0</v>
      </c>
      <c r="DX72" t="e">
        <f t="shared" si="100"/>
        <v>#N/A</v>
      </c>
      <c r="DY72" t="b">
        <f t="shared" si="101"/>
        <v>0</v>
      </c>
      <c r="DZ72" t="b">
        <f t="shared" si="102"/>
        <v>0</v>
      </c>
      <c r="EB72">
        <v>61</v>
      </c>
      <c r="EC72">
        <f t="shared" si="103"/>
        <v>0</v>
      </c>
      <c r="ED72">
        <f t="shared" si="27"/>
        <v>0</v>
      </c>
      <c r="EE72">
        <f t="shared" si="104"/>
        <v>0</v>
      </c>
      <c r="EF72">
        <f t="shared" si="105"/>
        <v>0</v>
      </c>
      <c r="EG72" t="b">
        <f t="shared" si="106"/>
        <v>0</v>
      </c>
      <c r="EH72" t="e">
        <f t="shared" si="107"/>
        <v>#N/A</v>
      </c>
      <c r="EI72" t="b">
        <f t="shared" si="108"/>
        <v>0</v>
      </c>
      <c r="EJ72" t="b">
        <f t="shared" si="109"/>
        <v>0</v>
      </c>
      <c r="EL72">
        <v>61</v>
      </c>
      <c r="EM72">
        <f t="shared" si="110"/>
        <v>0</v>
      </c>
      <c r="EN72">
        <f t="shared" si="29"/>
        <v>0</v>
      </c>
      <c r="EO72">
        <f t="shared" si="111"/>
        <v>0</v>
      </c>
      <c r="EP72">
        <f t="shared" si="112"/>
        <v>0</v>
      </c>
      <c r="EQ72" t="b">
        <f t="shared" si="113"/>
        <v>0</v>
      </c>
      <c r="ER72" t="e">
        <f t="shared" si="114"/>
        <v>#N/A</v>
      </c>
      <c r="ES72" t="b">
        <f t="shared" si="115"/>
        <v>0</v>
      </c>
      <c r="ET72" t="b">
        <f t="shared" si="116"/>
        <v>0</v>
      </c>
      <c r="EV72">
        <v>61</v>
      </c>
      <c r="EW72">
        <f t="shared" si="117"/>
        <v>0</v>
      </c>
      <c r="EX72">
        <f t="shared" si="31"/>
        <v>0</v>
      </c>
      <c r="EY72">
        <f t="shared" si="118"/>
        <v>0</v>
      </c>
      <c r="EZ72">
        <f t="shared" si="119"/>
        <v>0</v>
      </c>
      <c r="FA72" t="b">
        <f t="shared" si="120"/>
        <v>0</v>
      </c>
      <c r="FB72" t="e">
        <f t="shared" si="121"/>
        <v>#N/A</v>
      </c>
      <c r="FC72" t="b">
        <f t="shared" si="122"/>
        <v>0</v>
      </c>
      <c r="FD72" t="b">
        <f t="shared" si="123"/>
        <v>0</v>
      </c>
      <c r="FF72">
        <v>61</v>
      </c>
      <c r="FG72">
        <f t="shared" si="124"/>
        <v>0</v>
      </c>
      <c r="FH72">
        <f t="shared" si="33"/>
        <v>0</v>
      </c>
      <c r="FI72">
        <f t="shared" si="125"/>
        <v>0</v>
      </c>
      <c r="FJ72">
        <f t="shared" si="126"/>
        <v>0</v>
      </c>
      <c r="FK72" t="b">
        <f t="shared" si="127"/>
        <v>0</v>
      </c>
      <c r="FL72" t="e">
        <f t="shared" si="128"/>
        <v>#N/A</v>
      </c>
      <c r="FM72" t="b">
        <f t="shared" si="129"/>
        <v>0</v>
      </c>
      <c r="FN72" t="b">
        <f t="shared" si="130"/>
        <v>0</v>
      </c>
      <c r="FP72">
        <v>61</v>
      </c>
      <c r="FQ72">
        <f t="shared" si="35"/>
        <v>0</v>
      </c>
      <c r="FR72">
        <f t="shared" si="36"/>
        <v>0</v>
      </c>
      <c r="FS72">
        <f t="shared" si="131"/>
        <v>0</v>
      </c>
      <c r="FT72">
        <f t="shared" si="132"/>
        <v>0</v>
      </c>
      <c r="FU72" t="b">
        <f t="shared" si="133"/>
        <v>0</v>
      </c>
      <c r="FV72" t="e">
        <f t="shared" si="134"/>
        <v>#N/A</v>
      </c>
      <c r="FW72" t="b">
        <f t="shared" si="135"/>
        <v>0</v>
      </c>
      <c r="FX72" t="b">
        <f t="shared" si="136"/>
        <v>0</v>
      </c>
      <c r="FZ72">
        <v>61</v>
      </c>
      <c r="GA72">
        <f t="shared" si="38"/>
        <v>0</v>
      </c>
      <c r="GB72">
        <f t="shared" si="39"/>
        <v>0</v>
      </c>
      <c r="GC72">
        <f t="shared" si="137"/>
        <v>0</v>
      </c>
      <c r="GD72">
        <f t="shared" si="138"/>
        <v>0</v>
      </c>
      <c r="GE72" t="b">
        <f t="shared" si="139"/>
        <v>0</v>
      </c>
      <c r="GF72" t="e">
        <f t="shared" si="140"/>
        <v>#N/A</v>
      </c>
      <c r="GG72" t="b">
        <f t="shared" si="141"/>
        <v>0</v>
      </c>
      <c r="GH72" t="b">
        <f t="shared" si="142"/>
        <v>0</v>
      </c>
      <c r="GJ72">
        <v>61</v>
      </c>
      <c r="GK72">
        <f t="shared" si="41"/>
        <v>0</v>
      </c>
      <c r="GL72">
        <f t="shared" si="42"/>
        <v>0</v>
      </c>
      <c r="GM72">
        <f t="shared" si="143"/>
        <v>0</v>
      </c>
      <c r="GN72">
        <f t="shared" si="144"/>
        <v>0</v>
      </c>
      <c r="GO72" t="b">
        <f t="shared" si="145"/>
        <v>0</v>
      </c>
      <c r="GP72" t="e">
        <f t="shared" si="146"/>
        <v>#N/A</v>
      </c>
      <c r="GQ72" t="b">
        <f t="shared" si="147"/>
        <v>0</v>
      </c>
      <c r="GR72" t="b">
        <f t="shared" si="148"/>
        <v>0</v>
      </c>
    </row>
    <row r="73" spans="1:200" x14ac:dyDescent="0.25">
      <c r="A73">
        <v>62</v>
      </c>
      <c r="AB73" t="str">
        <f t="shared" si="44"/>
        <v>na</v>
      </c>
      <c r="AC73" t="str">
        <f t="shared" si="45"/>
        <v>na</v>
      </c>
      <c r="AD73" t="str">
        <f t="shared" si="46"/>
        <v>na</v>
      </c>
      <c r="AE73" t="str">
        <f t="shared" si="47"/>
        <v>na</v>
      </c>
      <c r="AF73" t="str">
        <f t="shared" si="48"/>
        <v>na</v>
      </c>
      <c r="AG73" t="str">
        <f t="shared" si="49"/>
        <v>na</v>
      </c>
      <c r="AI73" t="e">
        <f t="shared" si="163"/>
        <v>#N/A</v>
      </c>
      <c r="AJ73" t="e">
        <f t="shared" si="164"/>
        <v>#N/A</v>
      </c>
      <c r="AK73" t="e">
        <f t="shared" si="165"/>
        <v>#N/A</v>
      </c>
      <c r="AL73" t="e">
        <f t="shared" si="166"/>
        <v>#N/A</v>
      </c>
      <c r="AM73" t="e">
        <f t="shared" si="167"/>
        <v>#N/A</v>
      </c>
      <c r="AN73" t="e">
        <f t="shared" si="168"/>
        <v>#N/A</v>
      </c>
      <c r="AY73">
        <f t="shared" si="13"/>
        <v>0</v>
      </c>
      <c r="AZ73">
        <v>62</v>
      </c>
      <c r="BA73">
        <f t="shared" si="50"/>
        <v>0</v>
      </c>
      <c r="BB73">
        <f t="shared" si="51"/>
        <v>0</v>
      </c>
      <c r="BC73">
        <f t="shared" si="52"/>
        <v>0</v>
      </c>
      <c r="BD73">
        <f t="shared" si="53"/>
        <v>0</v>
      </c>
      <c r="BE73" t="b">
        <f t="shared" si="54"/>
        <v>0</v>
      </c>
      <c r="BF73" t="e">
        <f t="shared" si="55"/>
        <v>#N/A</v>
      </c>
      <c r="BG73" t="b">
        <f t="shared" si="56"/>
        <v>0</v>
      </c>
      <c r="BH73" t="b">
        <f t="shared" si="57"/>
        <v>0</v>
      </c>
      <c r="BJ73">
        <v>62</v>
      </c>
      <c r="BK73">
        <f t="shared" si="58"/>
        <v>0</v>
      </c>
      <c r="BL73">
        <f t="shared" si="59"/>
        <v>0</v>
      </c>
      <c r="BM73">
        <f t="shared" si="150"/>
        <v>0</v>
      </c>
      <c r="BN73">
        <f t="shared" si="156"/>
        <v>0</v>
      </c>
      <c r="BO73" t="b">
        <f t="shared" si="151"/>
        <v>0</v>
      </c>
      <c r="BP73" t="e">
        <f t="shared" si="152"/>
        <v>#N/A</v>
      </c>
      <c r="BQ73" t="b">
        <f t="shared" si="153"/>
        <v>0</v>
      </c>
      <c r="BR73" t="b">
        <f t="shared" si="154"/>
        <v>0</v>
      </c>
      <c r="BT73">
        <v>62</v>
      </c>
      <c r="BU73">
        <f t="shared" si="61"/>
        <v>0</v>
      </c>
      <c r="BV73">
        <f t="shared" si="16"/>
        <v>0</v>
      </c>
      <c r="BW73">
        <f t="shared" si="155"/>
        <v>0</v>
      </c>
      <c r="BX73">
        <f t="shared" si="62"/>
        <v>0</v>
      </c>
      <c r="BY73" t="b">
        <f t="shared" si="63"/>
        <v>0</v>
      </c>
      <c r="BZ73" t="e">
        <f t="shared" si="64"/>
        <v>#N/A</v>
      </c>
      <c r="CA73" t="b">
        <f t="shared" si="65"/>
        <v>0</v>
      </c>
      <c r="CB73" t="b">
        <f t="shared" si="66"/>
        <v>0</v>
      </c>
      <c r="CD73">
        <v>62</v>
      </c>
      <c r="CE73">
        <f t="shared" si="67"/>
        <v>0</v>
      </c>
      <c r="CF73">
        <f t="shared" si="18"/>
        <v>0</v>
      </c>
      <c r="CG73">
        <f t="shared" si="68"/>
        <v>0</v>
      </c>
      <c r="CH73">
        <f t="shared" si="69"/>
        <v>0</v>
      </c>
      <c r="CI73" t="b">
        <f t="shared" si="70"/>
        <v>0</v>
      </c>
      <c r="CJ73" t="e">
        <f t="shared" si="71"/>
        <v>#N/A</v>
      </c>
      <c r="CK73" t="b">
        <f t="shared" si="72"/>
        <v>0</v>
      </c>
      <c r="CL73" t="b">
        <f t="shared" si="73"/>
        <v>0</v>
      </c>
      <c r="CN73">
        <v>62</v>
      </c>
      <c r="CO73">
        <f t="shared" si="74"/>
        <v>0</v>
      </c>
      <c r="CP73">
        <f t="shared" si="20"/>
        <v>0</v>
      </c>
      <c r="CQ73">
        <f t="shared" si="75"/>
        <v>0</v>
      </c>
      <c r="CR73">
        <f t="shared" si="76"/>
        <v>0</v>
      </c>
      <c r="CS73" t="b">
        <f t="shared" si="77"/>
        <v>0</v>
      </c>
      <c r="CT73" t="e">
        <f t="shared" si="78"/>
        <v>#N/A</v>
      </c>
      <c r="CU73" t="b">
        <f t="shared" si="79"/>
        <v>0</v>
      </c>
      <c r="CV73" t="b">
        <f t="shared" si="80"/>
        <v>0</v>
      </c>
      <c r="CX73">
        <v>62</v>
      </c>
      <c r="CY73">
        <f t="shared" si="81"/>
        <v>0</v>
      </c>
      <c r="CZ73">
        <f t="shared" si="82"/>
        <v>0</v>
      </c>
      <c r="DA73">
        <f t="shared" si="83"/>
        <v>0</v>
      </c>
      <c r="DB73">
        <f t="shared" si="84"/>
        <v>0</v>
      </c>
      <c r="DC73" t="b">
        <f t="shared" si="85"/>
        <v>0</v>
      </c>
      <c r="DD73" t="e">
        <f t="shared" si="86"/>
        <v>#N/A</v>
      </c>
      <c r="DE73" t="b">
        <f t="shared" si="87"/>
        <v>0</v>
      </c>
      <c r="DF73" t="b">
        <f t="shared" si="88"/>
        <v>0</v>
      </c>
      <c r="DH73">
        <v>62</v>
      </c>
      <c r="DI73">
        <f t="shared" si="89"/>
        <v>0</v>
      </c>
      <c r="DJ73">
        <f t="shared" si="23"/>
        <v>0</v>
      </c>
      <c r="DK73">
        <f t="shared" si="90"/>
        <v>0</v>
      </c>
      <c r="DL73">
        <f t="shared" si="91"/>
        <v>0</v>
      </c>
      <c r="DM73" t="b">
        <f t="shared" si="92"/>
        <v>0</v>
      </c>
      <c r="DN73" t="e">
        <f t="shared" si="93"/>
        <v>#N/A</v>
      </c>
      <c r="DO73" t="b">
        <f t="shared" si="94"/>
        <v>0</v>
      </c>
      <c r="DP73" t="b">
        <f t="shared" si="95"/>
        <v>0</v>
      </c>
      <c r="DR73">
        <v>62</v>
      </c>
      <c r="DS73">
        <f t="shared" si="96"/>
        <v>0</v>
      </c>
      <c r="DT73">
        <f t="shared" si="25"/>
        <v>0</v>
      </c>
      <c r="DU73">
        <f t="shared" si="97"/>
        <v>0</v>
      </c>
      <c r="DV73">
        <f t="shared" si="98"/>
        <v>0</v>
      </c>
      <c r="DW73" t="b">
        <f t="shared" si="99"/>
        <v>0</v>
      </c>
      <c r="DX73" t="e">
        <f t="shared" si="100"/>
        <v>#N/A</v>
      </c>
      <c r="DY73" t="b">
        <f t="shared" si="101"/>
        <v>0</v>
      </c>
      <c r="DZ73" t="b">
        <f t="shared" si="102"/>
        <v>0</v>
      </c>
      <c r="EB73">
        <v>62</v>
      </c>
      <c r="EC73">
        <f t="shared" si="103"/>
        <v>0</v>
      </c>
      <c r="ED73">
        <f t="shared" si="27"/>
        <v>0</v>
      </c>
      <c r="EE73">
        <f t="shared" si="104"/>
        <v>0</v>
      </c>
      <c r="EF73">
        <f t="shared" si="105"/>
        <v>0</v>
      </c>
      <c r="EG73" t="b">
        <f t="shared" si="106"/>
        <v>0</v>
      </c>
      <c r="EH73" t="e">
        <f t="shared" si="107"/>
        <v>#N/A</v>
      </c>
      <c r="EI73" t="b">
        <f t="shared" si="108"/>
        <v>0</v>
      </c>
      <c r="EJ73" t="b">
        <f t="shared" si="109"/>
        <v>0</v>
      </c>
      <c r="EL73">
        <v>62</v>
      </c>
      <c r="EM73">
        <f t="shared" si="110"/>
        <v>0</v>
      </c>
      <c r="EN73">
        <f t="shared" si="29"/>
        <v>0</v>
      </c>
      <c r="EO73">
        <f t="shared" si="111"/>
        <v>0</v>
      </c>
      <c r="EP73">
        <f t="shared" si="112"/>
        <v>0</v>
      </c>
      <c r="EQ73" t="b">
        <f t="shared" si="113"/>
        <v>0</v>
      </c>
      <c r="ER73" t="e">
        <f t="shared" si="114"/>
        <v>#N/A</v>
      </c>
      <c r="ES73" t="b">
        <f t="shared" si="115"/>
        <v>0</v>
      </c>
      <c r="ET73" t="b">
        <f t="shared" si="116"/>
        <v>0</v>
      </c>
      <c r="EV73">
        <v>62</v>
      </c>
      <c r="EW73">
        <f t="shared" si="117"/>
        <v>0</v>
      </c>
      <c r="EX73">
        <f t="shared" si="31"/>
        <v>0</v>
      </c>
      <c r="EY73">
        <f t="shared" si="118"/>
        <v>0</v>
      </c>
      <c r="EZ73">
        <f t="shared" si="119"/>
        <v>0</v>
      </c>
      <c r="FA73" t="b">
        <f t="shared" si="120"/>
        <v>0</v>
      </c>
      <c r="FB73" t="e">
        <f t="shared" si="121"/>
        <v>#N/A</v>
      </c>
      <c r="FC73" t="b">
        <f t="shared" si="122"/>
        <v>0</v>
      </c>
      <c r="FD73" t="b">
        <f t="shared" si="123"/>
        <v>0</v>
      </c>
      <c r="FF73">
        <v>62</v>
      </c>
      <c r="FG73">
        <f t="shared" si="124"/>
        <v>0</v>
      </c>
      <c r="FH73">
        <f t="shared" si="33"/>
        <v>0</v>
      </c>
      <c r="FI73">
        <f t="shared" si="125"/>
        <v>0</v>
      </c>
      <c r="FJ73">
        <f t="shared" si="126"/>
        <v>0</v>
      </c>
      <c r="FK73" t="b">
        <f t="shared" si="127"/>
        <v>0</v>
      </c>
      <c r="FL73" t="e">
        <f t="shared" si="128"/>
        <v>#N/A</v>
      </c>
      <c r="FM73" t="b">
        <f t="shared" si="129"/>
        <v>0</v>
      </c>
      <c r="FN73" t="b">
        <f t="shared" si="130"/>
        <v>0</v>
      </c>
      <c r="FP73">
        <v>62</v>
      </c>
      <c r="FQ73">
        <f t="shared" si="35"/>
        <v>0</v>
      </c>
      <c r="FR73">
        <f t="shared" si="36"/>
        <v>0</v>
      </c>
      <c r="FS73">
        <f t="shared" si="131"/>
        <v>0</v>
      </c>
      <c r="FT73">
        <f t="shared" si="132"/>
        <v>0</v>
      </c>
      <c r="FU73" t="b">
        <f t="shared" si="133"/>
        <v>0</v>
      </c>
      <c r="FV73" t="e">
        <f t="shared" si="134"/>
        <v>#N/A</v>
      </c>
      <c r="FW73" t="b">
        <f t="shared" si="135"/>
        <v>0</v>
      </c>
      <c r="FX73" t="b">
        <f t="shared" si="136"/>
        <v>0</v>
      </c>
      <c r="FZ73">
        <v>62</v>
      </c>
      <c r="GA73">
        <f t="shared" si="38"/>
        <v>0</v>
      </c>
      <c r="GB73">
        <f t="shared" si="39"/>
        <v>0</v>
      </c>
      <c r="GC73">
        <f t="shared" si="137"/>
        <v>0</v>
      </c>
      <c r="GD73">
        <f t="shared" si="138"/>
        <v>0</v>
      </c>
      <c r="GE73" t="b">
        <f t="shared" si="139"/>
        <v>0</v>
      </c>
      <c r="GF73" t="e">
        <f t="shared" si="140"/>
        <v>#N/A</v>
      </c>
      <c r="GG73" t="b">
        <f t="shared" si="141"/>
        <v>0</v>
      </c>
      <c r="GH73" t="b">
        <f t="shared" si="142"/>
        <v>0</v>
      </c>
      <c r="GJ73">
        <v>62</v>
      </c>
      <c r="GK73">
        <f t="shared" si="41"/>
        <v>0</v>
      </c>
      <c r="GL73">
        <f t="shared" si="42"/>
        <v>0</v>
      </c>
      <c r="GM73">
        <f t="shared" si="143"/>
        <v>0</v>
      </c>
      <c r="GN73">
        <f t="shared" si="144"/>
        <v>0</v>
      </c>
      <c r="GO73" t="b">
        <f t="shared" si="145"/>
        <v>0</v>
      </c>
      <c r="GP73" t="e">
        <f t="shared" si="146"/>
        <v>#N/A</v>
      </c>
      <c r="GQ73" t="b">
        <f t="shared" si="147"/>
        <v>0</v>
      </c>
      <c r="GR73" t="b">
        <f t="shared" si="148"/>
        <v>0</v>
      </c>
    </row>
    <row r="74" spans="1:200" x14ac:dyDescent="0.25">
      <c r="A74">
        <v>63</v>
      </c>
      <c r="AB74" t="str">
        <f t="shared" si="44"/>
        <v>na</v>
      </c>
      <c r="AC74" t="str">
        <f t="shared" si="45"/>
        <v>na</v>
      </c>
      <c r="AD74" t="str">
        <f t="shared" si="46"/>
        <v>na</v>
      </c>
      <c r="AE74" t="str">
        <f t="shared" si="47"/>
        <v>na</v>
      </c>
      <c r="AF74" t="str">
        <f t="shared" si="48"/>
        <v>na</v>
      </c>
      <c r="AG74" t="str">
        <f t="shared" si="49"/>
        <v>na</v>
      </c>
      <c r="AI74" t="e">
        <f t="shared" si="163"/>
        <v>#N/A</v>
      </c>
      <c r="AJ74" t="e">
        <f t="shared" si="164"/>
        <v>#N/A</v>
      </c>
      <c r="AK74" t="e">
        <f t="shared" si="165"/>
        <v>#N/A</v>
      </c>
      <c r="AL74" t="e">
        <f t="shared" si="166"/>
        <v>#N/A</v>
      </c>
      <c r="AM74" t="e">
        <f t="shared" si="167"/>
        <v>#N/A</v>
      </c>
      <c r="AN74" t="e">
        <f t="shared" si="168"/>
        <v>#N/A</v>
      </c>
      <c r="AY74">
        <f t="shared" si="13"/>
        <v>0</v>
      </c>
      <c r="AZ74">
        <v>63</v>
      </c>
      <c r="BA74">
        <f t="shared" si="50"/>
        <v>0</v>
      </c>
      <c r="BB74">
        <f t="shared" si="51"/>
        <v>0</v>
      </c>
      <c r="BC74">
        <f t="shared" si="52"/>
        <v>0</v>
      </c>
      <c r="BD74">
        <f t="shared" si="53"/>
        <v>0</v>
      </c>
      <c r="BE74" t="b">
        <f t="shared" si="54"/>
        <v>0</v>
      </c>
      <c r="BF74" t="e">
        <f t="shared" si="55"/>
        <v>#N/A</v>
      </c>
      <c r="BG74" t="b">
        <f t="shared" si="56"/>
        <v>0</v>
      </c>
      <c r="BH74" t="b">
        <f t="shared" si="57"/>
        <v>0</v>
      </c>
      <c r="BJ74">
        <v>63</v>
      </c>
      <c r="BK74">
        <f t="shared" si="58"/>
        <v>0</v>
      </c>
      <c r="BL74">
        <f t="shared" si="59"/>
        <v>0</v>
      </c>
      <c r="BM74">
        <f t="shared" si="150"/>
        <v>0</v>
      </c>
      <c r="BN74">
        <f t="shared" si="156"/>
        <v>0</v>
      </c>
      <c r="BO74" t="b">
        <f t="shared" si="151"/>
        <v>0</v>
      </c>
      <c r="BP74" t="e">
        <f t="shared" si="152"/>
        <v>#N/A</v>
      </c>
      <c r="BQ74" t="b">
        <f t="shared" si="153"/>
        <v>0</v>
      </c>
      <c r="BR74" t="b">
        <f t="shared" si="154"/>
        <v>0</v>
      </c>
      <c r="BT74">
        <v>63</v>
      </c>
      <c r="BU74">
        <f t="shared" si="61"/>
        <v>0</v>
      </c>
      <c r="BV74">
        <f t="shared" si="16"/>
        <v>0</v>
      </c>
      <c r="BW74">
        <f t="shared" si="155"/>
        <v>0</v>
      </c>
      <c r="BX74">
        <f t="shared" si="62"/>
        <v>0</v>
      </c>
      <c r="BY74" t="b">
        <f t="shared" si="63"/>
        <v>0</v>
      </c>
      <c r="BZ74" t="e">
        <f t="shared" si="64"/>
        <v>#N/A</v>
      </c>
      <c r="CA74" t="b">
        <f t="shared" si="65"/>
        <v>0</v>
      </c>
      <c r="CB74" t="b">
        <f t="shared" si="66"/>
        <v>0</v>
      </c>
      <c r="CD74">
        <v>63</v>
      </c>
      <c r="CE74">
        <f t="shared" si="67"/>
        <v>0</v>
      </c>
      <c r="CF74">
        <f t="shared" si="18"/>
        <v>0</v>
      </c>
      <c r="CG74">
        <f t="shared" si="68"/>
        <v>0</v>
      </c>
      <c r="CH74">
        <f t="shared" si="69"/>
        <v>0</v>
      </c>
      <c r="CI74" t="b">
        <f t="shared" si="70"/>
        <v>0</v>
      </c>
      <c r="CJ74" t="e">
        <f t="shared" si="71"/>
        <v>#N/A</v>
      </c>
      <c r="CK74" t="b">
        <f t="shared" si="72"/>
        <v>0</v>
      </c>
      <c r="CL74" t="b">
        <f t="shared" si="73"/>
        <v>0</v>
      </c>
      <c r="CN74">
        <v>63</v>
      </c>
      <c r="CO74">
        <f t="shared" si="74"/>
        <v>0</v>
      </c>
      <c r="CP74">
        <f t="shared" si="20"/>
        <v>0</v>
      </c>
      <c r="CQ74">
        <f t="shared" si="75"/>
        <v>0</v>
      </c>
      <c r="CR74">
        <f t="shared" si="76"/>
        <v>0</v>
      </c>
      <c r="CS74" t="b">
        <f t="shared" si="77"/>
        <v>0</v>
      </c>
      <c r="CT74" t="e">
        <f t="shared" si="78"/>
        <v>#N/A</v>
      </c>
      <c r="CU74" t="b">
        <f t="shared" si="79"/>
        <v>0</v>
      </c>
      <c r="CV74" t="b">
        <f t="shared" si="80"/>
        <v>0</v>
      </c>
      <c r="CX74">
        <v>63</v>
      </c>
      <c r="CY74">
        <f t="shared" si="81"/>
        <v>0</v>
      </c>
      <c r="CZ74">
        <f t="shared" si="82"/>
        <v>0</v>
      </c>
      <c r="DA74">
        <f t="shared" si="83"/>
        <v>0</v>
      </c>
      <c r="DB74">
        <f t="shared" si="84"/>
        <v>0</v>
      </c>
      <c r="DC74" t="b">
        <f t="shared" si="85"/>
        <v>0</v>
      </c>
      <c r="DD74" t="e">
        <f t="shared" si="86"/>
        <v>#N/A</v>
      </c>
      <c r="DE74" t="b">
        <f t="shared" si="87"/>
        <v>0</v>
      </c>
      <c r="DF74" t="b">
        <f t="shared" si="88"/>
        <v>0</v>
      </c>
      <c r="DH74">
        <v>63</v>
      </c>
      <c r="DI74">
        <f t="shared" si="89"/>
        <v>0</v>
      </c>
      <c r="DJ74">
        <f t="shared" si="23"/>
        <v>0</v>
      </c>
      <c r="DK74">
        <f t="shared" si="90"/>
        <v>0</v>
      </c>
      <c r="DL74">
        <f t="shared" si="91"/>
        <v>0</v>
      </c>
      <c r="DM74" t="b">
        <f t="shared" si="92"/>
        <v>0</v>
      </c>
      <c r="DN74" t="e">
        <f t="shared" si="93"/>
        <v>#N/A</v>
      </c>
      <c r="DO74" t="b">
        <f t="shared" si="94"/>
        <v>0</v>
      </c>
      <c r="DP74" t="b">
        <f t="shared" si="95"/>
        <v>0</v>
      </c>
      <c r="DR74">
        <v>63</v>
      </c>
      <c r="DS74">
        <f t="shared" si="96"/>
        <v>0</v>
      </c>
      <c r="DT74">
        <f t="shared" si="25"/>
        <v>0</v>
      </c>
      <c r="DU74">
        <f t="shared" si="97"/>
        <v>0</v>
      </c>
      <c r="DV74">
        <f t="shared" si="98"/>
        <v>0</v>
      </c>
      <c r="DW74" t="b">
        <f t="shared" si="99"/>
        <v>0</v>
      </c>
      <c r="DX74" t="e">
        <f t="shared" si="100"/>
        <v>#N/A</v>
      </c>
      <c r="DY74" t="b">
        <f t="shared" si="101"/>
        <v>0</v>
      </c>
      <c r="DZ74" t="b">
        <f t="shared" si="102"/>
        <v>0</v>
      </c>
      <c r="EB74">
        <v>63</v>
      </c>
      <c r="EC74">
        <f t="shared" si="103"/>
        <v>0</v>
      </c>
      <c r="ED74">
        <f t="shared" si="27"/>
        <v>0</v>
      </c>
      <c r="EE74">
        <f t="shared" si="104"/>
        <v>0</v>
      </c>
      <c r="EF74">
        <f t="shared" si="105"/>
        <v>0</v>
      </c>
      <c r="EG74" t="b">
        <f t="shared" si="106"/>
        <v>0</v>
      </c>
      <c r="EH74" t="e">
        <f t="shared" si="107"/>
        <v>#N/A</v>
      </c>
      <c r="EI74" t="b">
        <f t="shared" si="108"/>
        <v>0</v>
      </c>
      <c r="EJ74" t="b">
        <f t="shared" si="109"/>
        <v>0</v>
      </c>
      <c r="EL74">
        <v>63</v>
      </c>
      <c r="EM74">
        <f t="shared" si="110"/>
        <v>0</v>
      </c>
      <c r="EN74">
        <f t="shared" si="29"/>
        <v>0</v>
      </c>
      <c r="EO74">
        <f t="shared" si="111"/>
        <v>0</v>
      </c>
      <c r="EP74">
        <f t="shared" si="112"/>
        <v>0</v>
      </c>
      <c r="EQ74" t="b">
        <f t="shared" si="113"/>
        <v>0</v>
      </c>
      <c r="ER74" t="e">
        <f t="shared" si="114"/>
        <v>#N/A</v>
      </c>
      <c r="ES74" t="b">
        <f t="shared" si="115"/>
        <v>0</v>
      </c>
      <c r="ET74" t="b">
        <f t="shared" si="116"/>
        <v>0</v>
      </c>
      <c r="EV74">
        <v>63</v>
      </c>
      <c r="EW74">
        <f t="shared" si="117"/>
        <v>0</v>
      </c>
      <c r="EX74">
        <f t="shared" si="31"/>
        <v>0</v>
      </c>
      <c r="EY74">
        <f t="shared" si="118"/>
        <v>0</v>
      </c>
      <c r="EZ74">
        <f t="shared" si="119"/>
        <v>0</v>
      </c>
      <c r="FA74" t="b">
        <f t="shared" si="120"/>
        <v>0</v>
      </c>
      <c r="FB74" t="e">
        <f t="shared" si="121"/>
        <v>#N/A</v>
      </c>
      <c r="FC74" t="b">
        <f t="shared" si="122"/>
        <v>0</v>
      </c>
      <c r="FD74" t="b">
        <f t="shared" si="123"/>
        <v>0</v>
      </c>
      <c r="FF74">
        <v>63</v>
      </c>
      <c r="FG74">
        <f t="shared" si="124"/>
        <v>0</v>
      </c>
      <c r="FH74">
        <f t="shared" si="33"/>
        <v>0</v>
      </c>
      <c r="FI74">
        <f t="shared" si="125"/>
        <v>0</v>
      </c>
      <c r="FJ74">
        <f t="shared" si="126"/>
        <v>0</v>
      </c>
      <c r="FK74" t="b">
        <f t="shared" si="127"/>
        <v>0</v>
      </c>
      <c r="FL74" t="e">
        <f t="shared" si="128"/>
        <v>#N/A</v>
      </c>
      <c r="FM74" t="b">
        <f t="shared" si="129"/>
        <v>0</v>
      </c>
      <c r="FN74" t="b">
        <f t="shared" si="130"/>
        <v>0</v>
      </c>
      <c r="FP74">
        <v>63</v>
      </c>
      <c r="FQ74">
        <f t="shared" si="35"/>
        <v>0</v>
      </c>
      <c r="FR74">
        <f t="shared" si="36"/>
        <v>0</v>
      </c>
      <c r="FS74">
        <f t="shared" si="131"/>
        <v>0</v>
      </c>
      <c r="FT74">
        <f t="shared" si="132"/>
        <v>0</v>
      </c>
      <c r="FU74" t="b">
        <f t="shared" si="133"/>
        <v>0</v>
      </c>
      <c r="FV74" t="e">
        <f t="shared" si="134"/>
        <v>#N/A</v>
      </c>
      <c r="FW74" t="b">
        <f t="shared" si="135"/>
        <v>0</v>
      </c>
      <c r="FX74" t="b">
        <f t="shared" si="136"/>
        <v>0</v>
      </c>
      <c r="FZ74">
        <v>63</v>
      </c>
      <c r="GA74">
        <f t="shared" si="38"/>
        <v>0</v>
      </c>
      <c r="GB74">
        <f t="shared" si="39"/>
        <v>0</v>
      </c>
      <c r="GC74">
        <f t="shared" si="137"/>
        <v>0</v>
      </c>
      <c r="GD74">
        <f t="shared" si="138"/>
        <v>0</v>
      </c>
      <c r="GE74" t="b">
        <f t="shared" si="139"/>
        <v>0</v>
      </c>
      <c r="GF74" t="e">
        <f t="shared" si="140"/>
        <v>#N/A</v>
      </c>
      <c r="GG74" t="b">
        <f t="shared" si="141"/>
        <v>0</v>
      </c>
      <c r="GH74" t="b">
        <f t="shared" si="142"/>
        <v>0</v>
      </c>
      <c r="GJ74">
        <v>63</v>
      </c>
      <c r="GK74">
        <f t="shared" si="41"/>
        <v>0</v>
      </c>
      <c r="GL74">
        <f t="shared" si="42"/>
        <v>0</v>
      </c>
      <c r="GM74">
        <f t="shared" si="143"/>
        <v>0</v>
      </c>
      <c r="GN74">
        <f t="shared" si="144"/>
        <v>0</v>
      </c>
      <c r="GO74" t="b">
        <f t="shared" si="145"/>
        <v>0</v>
      </c>
      <c r="GP74" t="e">
        <f t="shared" si="146"/>
        <v>#N/A</v>
      </c>
      <c r="GQ74" t="b">
        <f t="shared" si="147"/>
        <v>0</v>
      </c>
      <c r="GR74" t="b">
        <f t="shared" si="148"/>
        <v>0</v>
      </c>
    </row>
    <row r="75" spans="1:200" x14ac:dyDescent="0.25">
      <c r="A75">
        <v>64</v>
      </c>
      <c r="AB75" t="str">
        <f t="shared" si="44"/>
        <v>na</v>
      </c>
      <c r="AC75" t="str">
        <f t="shared" si="45"/>
        <v>na</v>
      </c>
      <c r="AD75" t="str">
        <f t="shared" si="46"/>
        <v>na</v>
      </c>
      <c r="AE75" t="str">
        <f t="shared" si="47"/>
        <v>na</v>
      </c>
      <c r="AF75" t="str">
        <f t="shared" si="48"/>
        <v>na</v>
      </c>
      <c r="AG75" t="str">
        <f t="shared" si="49"/>
        <v>na</v>
      </c>
      <c r="AI75" t="e">
        <f t="shared" si="163"/>
        <v>#N/A</v>
      </c>
      <c r="AJ75" t="e">
        <f t="shared" si="164"/>
        <v>#N/A</v>
      </c>
      <c r="AK75" t="e">
        <f t="shared" si="165"/>
        <v>#N/A</v>
      </c>
      <c r="AL75" t="e">
        <f t="shared" si="166"/>
        <v>#N/A</v>
      </c>
      <c r="AM75" t="e">
        <f t="shared" si="167"/>
        <v>#N/A</v>
      </c>
      <c r="AN75" t="e">
        <f t="shared" si="168"/>
        <v>#N/A</v>
      </c>
      <c r="AY75">
        <f t="shared" si="13"/>
        <v>0</v>
      </c>
      <c r="AZ75">
        <v>64</v>
      </c>
      <c r="BA75">
        <f t="shared" si="50"/>
        <v>0</v>
      </c>
      <c r="BB75">
        <f t="shared" si="51"/>
        <v>0</v>
      </c>
      <c r="BC75">
        <f t="shared" si="52"/>
        <v>0</v>
      </c>
      <c r="BD75">
        <f t="shared" si="53"/>
        <v>0</v>
      </c>
      <c r="BE75" t="b">
        <f t="shared" si="54"/>
        <v>0</v>
      </c>
      <c r="BF75" t="e">
        <f t="shared" si="55"/>
        <v>#N/A</v>
      </c>
      <c r="BG75" t="b">
        <f t="shared" si="56"/>
        <v>0</v>
      </c>
      <c r="BH75" t="b">
        <f t="shared" si="57"/>
        <v>0</v>
      </c>
      <c r="BJ75">
        <v>64</v>
      </c>
      <c r="BK75">
        <f t="shared" si="58"/>
        <v>0</v>
      </c>
      <c r="BL75">
        <f t="shared" si="59"/>
        <v>0</v>
      </c>
      <c r="BM75">
        <f t="shared" si="150"/>
        <v>0</v>
      </c>
      <c r="BN75">
        <f t="shared" si="156"/>
        <v>0</v>
      </c>
      <c r="BO75" t="b">
        <f t="shared" si="151"/>
        <v>0</v>
      </c>
      <c r="BP75" t="e">
        <f t="shared" si="152"/>
        <v>#N/A</v>
      </c>
      <c r="BQ75" t="b">
        <f t="shared" si="153"/>
        <v>0</v>
      </c>
      <c r="BR75" t="b">
        <f t="shared" si="154"/>
        <v>0</v>
      </c>
      <c r="BT75">
        <v>64</v>
      </c>
      <c r="BU75">
        <f t="shared" si="61"/>
        <v>0</v>
      </c>
      <c r="BV75">
        <f t="shared" si="16"/>
        <v>0</v>
      </c>
      <c r="BW75">
        <f t="shared" si="155"/>
        <v>0</v>
      </c>
      <c r="BX75">
        <f t="shared" si="62"/>
        <v>0</v>
      </c>
      <c r="BY75" t="b">
        <f t="shared" si="63"/>
        <v>0</v>
      </c>
      <c r="BZ75" t="e">
        <f t="shared" si="64"/>
        <v>#N/A</v>
      </c>
      <c r="CA75" t="b">
        <f t="shared" si="65"/>
        <v>0</v>
      </c>
      <c r="CB75" t="b">
        <f t="shared" si="66"/>
        <v>0</v>
      </c>
      <c r="CD75">
        <v>64</v>
      </c>
      <c r="CE75">
        <f t="shared" si="67"/>
        <v>0</v>
      </c>
      <c r="CF75">
        <f t="shared" si="18"/>
        <v>0</v>
      </c>
      <c r="CG75">
        <f t="shared" si="68"/>
        <v>0</v>
      </c>
      <c r="CH75">
        <f t="shared" si="69"/>
        <v>0</v>
      </c>
      <c r="CI75" t="b">
        <f t="shared" si="70"/>
        <v>0</v>
      </c>
      <c r="CJ75" t="e">
        <f t="shared" si="71"/>
        <v>#N/A</v>
      </c>
      <c r="CK75" t="b">
        <f t="shared" si="72"/>
        <v>0</v>
      </c>
      <c r="CL75" t="b">
        <f t="shared" si="73"/>
        <v>0</v>
      </c>
      <c r="CN75">
        <v>64</v>
      </c>
      <c r="CO75">
        <f t="shared" si="74"/>
        <v>0</v>
      </c>
      <c r="CP75">
        <f t="shared" si="20"/>
        <v>0</v>
      </c>
      <c r="CQ75">
        <f t="shared" si="75"/>
        <v>0</v>
      </c>
      <c r="CR75">
        <f t="shared" si="76"/>
        <v>0</v>
      </c>
      <c r="CS75" t="b">
        <f t="shared" si="77"/>
        <v>0</v>
      </c>
      <c r="CT75" t="e">
        <f t="shared" si="78"/>
        <v>#N/A</v>
      </c>
      <c r="CU75" t="b">
        <f t="shared" si="79"/>
        <v>0</v>
      </c>
      <c r="CV75" t="b">
        <f t="shared" si="80"/>
        <v>0</v>
      </c>
      <c r="CX75">
        <v>64</v>
      </c>
      <c r="CY75">
        <f t="shared" si="81"/>
        <v>0</v>
      </c>
      <c r="CZ75">
        <f t="shared" si="82"/>
        <v>0</v>
      </c>
      <c r="DA75">
        <f t="shared" si="83"/>
        <v>0</v>
      </c>
      <c r="DB75">
        <f t="shared" si="84"/>
        <v>0</v>
      </c>
      <c r="DC75" t="b">
        <f t="shared" si="85"/>
        <v>0</v>
      </c>
      <c r="DD75" t="e">
        <f t="shared" si="86"/>
        <v>#N/A</v>
      </c>
      <c r="DE75" t="b">
        <f t="shared" si="87"/>
        <v>0</v>
      </c>
      <c r="DF75" t="b">
        <f t="shared" si="88"/>
        <v>0</v>
      </c>
      <c r="DH75">
        <v>64</v>
      </c>
      <c r="DI75">
        <f t="shared" si="89"/>
        <v>0</v>
      </c>
      <c r="DJ75">
        <f t="shared" si="23"/>
        <v>0</v>
      </c>
      <c r="DK75">
        <f t="shared" si="90"/>
        <v>0</v>
      </c>
      <c r="DL75">
        <f t="shared" si="91"/>
        <v>0</v>
      </c>
      <c r="DM75" t="b">
        <f t="shared" si="92"/>
        <v>0</v>
      </c>
      <c r="DN75" t="e">
        <f t="shared" si="93"/>
        <v>#N/A</v>
      </c>
      <c r="DO75" t="b">
        <f t="shared" si="94"/>
        <v>0</v>
      </c>
      <c r="DP75" t="b">
        <f t="shared" si="95"/>
        <v>0</v>
      </c>
      <c r="DR75">
        <v>64</v>
      </c>
      <c r="DS75">
        <f t="shared" si="96"/>
        <v>0</v>
      </c>
      <c r="DT75">
        <f t="shared" si="25"/>
        <v>0</v>
      </c>
      <c r="DU75">
        <f t="shared" si="97"/>
        <v>0</v>
      </c>
      <c r="DV75">
        <f t="shared" si="98"/>
        <v>0</v>
      </c>
      <c r="DW75" t="b">
        <f t="shared" si="99"/>
        <v>0</v>
      </c>
      <c r="DX75" t="e">
        <f t="shared" si="100"/>
        <v>#N/A</v>
      </c>
      <c r="DY75" t="b">
        <f t="shared" si="101"/>
        <v>0</v>
      </c>
      <c r="DZ75" t="b">
        <f t="shared" si="102"/>
        <v>0</v>
      </c>
      <c r="EB75">
        <v>64</v>
      </c>
      <c r="EC75">
        <f t="shared" si="103"/>
        <v>0</v>
      </c>
      <c r="ED75">
        <f t="shared" si="27"/>
        <v>0</v>
      </c>
      <c r="EE75">
        <f t="shared" si="104"/>
        <v>0</v>
      </c>
      <c r="EF75">
        <f t="shared" si="105"/>
        <v>0</v>
      </c>
      <c r="EG75" t="b">
        <f t="shared" si="106"/>
        <v>0</v>
      </c>
      <c r="EH75" t="e">
        <f t="shared" si="107"/>
        <v>#N/A</v>
      </c>
      <c r="EI75" t="b">
        <f t="shared" si="108"/>
        <v>0</v>
      </c>
      <c r="EJ75" t="b">
        <f t="shared" si="109"/>
        <v>0</v>
      </c>
      <c r="EL75">
        <v>64</v>
      </c>
      <c r="EM75">
        <f t="shared" si="110"/>
        <v>0</v>
      </c>
      <c r="EN75">
        <f t="shared" si="29"/>
        <v>0</v>
      </c>
      <c r="EO75">
        <f t="shared" si="111"/>
        <v>0</v>
      </c>
      <c r="EP75">
        <f t="shared" si="112"/>
        <v>0</v>
      </c>
      <c r="EQ75" t="b">
        <f t="shared" si="113"/>
        <v>0</v>
      </c>
      <c r="ER75" t="e">
        <f t="shared" si="114"/>
        <v>#N/A</v>
      </c>
      <c r="ES75" t="b">
        <f t="shared" si="115"/>
        <v>0</v>
      </c>
      <c r="ET75" t="b">
        <f t="shared" si="116"/>
        <v>0</v>
      </c>
      <c r="EV75">
        <v>64</v>
      </c>
      <c r="EW75">
        <f t="shared" si="117"/>
        <v>0</v>
      </c>
      <c r="EX75">
        <f t="shared" si="31"/>
        <v>0</v>
      </c>
      <c r="EY75">
        <f t="shared" si="118"/>
        <v>0</v>
      </c>
      <c r="EZ75">
        <f t="shared" si="119"/>
        <v>0</v>
      </c>
      <c r="FA75" t="b">
        <f t="shared" si="120"/>
        <v>0</v>
      </c>
      <c r="FB75" t="e">
        <f t="shared" si="121"/>
        <v>#N/A</v>
      </c>
      <c r="FC75" t="b">
        <f t="shared" si="122"/>
        <v>0</v>
      </c>
      <c r="FD75" t="b">
        <f t="shared" si="123"/>
        <v>0</v>
      </c>
      <c r="FF75">
        <v>64</v>
      </c>
      <c r="FG75">
        <f t="shared" si="124"/>
        <v>0</v>
      </c>
      <c r="FH75">
        <f t="shared" si="33"/>
        <v>0</v>
      </c>
      <c r="FI75">
        <f t="shared" si="125"/>
        <v>0</v>
      </c>
      <c r="FJ75">
        <f t="shared" si="126"/>
        <v>0</v>
      </c>
      <c r="FK75" t="b">
        <f t="shared" si="127"/>
        <v>0</v>
      </c>
      <c r="FL75" t="e">
        <f t="shared" si="128"/>
        <v>#N/A</v>
      </c>
      <c r="FM75" t="b">
        <f t="shared" si="129"/>
        <v>0</v>
      </c>
      <c r="FN75" t="b">
        <f t="shared" si="130"/>
        <v>0</v>
      </c>
      <c r="FP75">
        <v>64</v>
      </c>
      <c r="FQ75">
        <f t="shared" si="35"/>
        <v>0</v>
      </c>
      <c r="FR75">
        <f t="shared" si="36"/>
        <v>0</v>
      </c>
      <c r="FS75">
        <f t="shared" si="131"/>
        <v>0</v>
      </c>
      <c r="FT75">
        <f t="shared" si="132"/>
        <v>0</v>
      </c>
      <c r="FU75" t="b">
        <f t="shared" si="133"/>
        <v>0</v>
      </c>
      <c r="FV75" t="e">
        <f t="shared" si="134"/>
        <v>#N/A</v>
      </c>
      <c r="FW75" t="b">
        <f t="shared" si="135"/>
        <v>0</v>
      </c>
      <c r="FX75" t="b">
        <f t="shared" si="136"/>
        <v>0</v>
      </c>
      <c r="FZ75">
        <v>64</v>
      </c>
      <c r="GA75">
        <f t="shared" si="38"/>
        <v>0</v>
      </c>
      <c r="GB75">
        <f t="shared" si="39"/>
        <v>0</v>
      </c>
      <c r="GC75">
        <f t="shared" si="137"/>
        <v>0</v>
      </c>
      <c r="GD75">
        <f t="shared" si="138"/>
        <v>0</v>
      </c>
      <c r="GE75" t="b">
        <f t="shared" si="139"/>
        <v>0</v>
      </c>
      <c r="GF75" t="e">
        <f t="shared" si="140"/>
        <v>#N/A</v>
      </c>
      <c r="GG75" t="b">
        <f t="shared" si="141"/>
        <v>0</v>
      </c>
      <c r="GH75" t="b">
        <f t="shared" si="142"/>
        <v>0</v>
      </c>
      <c r="GJ75">
        <v>64</v>
      </c>
      <c r="GK75">
        <f t="shared" si="41"/>
        <v>0</v>
      </c>
      <c r="GL75">
        <f t="shared" si="42"/>
        <v>0</v>
      </c>
      <c r="GM75">
        <f t="shared" si="143"/>
        <v>0</v>
      </c>
      <c r="GN75">
        <f t="shared" si="144"/>
        <v>0</v>
      </c>
      <c r="GO75" t="b">
        <f t="shared" si="145"/>
        <v>0</v>
      </c>
      <c r="GP75" t="e">
        <f t="shared" si="146"/>
        <v>#N/A</v>
      </c>
      <c r="GQ75" t="b">
        <f t="shared" si="147"/>
        <v>0</v>
      </c>
      <c r="GR75" t="b">
        <f t="shared" si="148"/>
        <v>0</v>
      </c>
    </row>
    <row r="76" spans="1:200" x14ac:dyDescent="0.25">
      <c r="A76">
        <v>65</v>
      </c>
      <c r="AB76" t="str">
        <f t="shared" si="44"/>
        <v>na</v>
      </c>
      <c r="AC76" t="str">
        <f t="shared" si="45"/>
        <v>na</v>
      </c>
      <c r="AD76" t="str">
        <f t="shared" si="46"/>
        <v>na</v>
      </c>
      <c r="AE76" t="str">
        <f t="shared" si="47"/>
        <v>na</v>
      </c>
      <c r="AF76" t="str">
        <f t="shared" si="48"/>
        <v>na</v>
      </c>
      <c r="AG76" t="str">
        <f t="shared" si="49"/>
        <v>na</v>
      </c>
      <c r="AI76" t="e">
        <f t="shared" si="163"/>
        <v>#N/A</v>
      </c>
      <c r="AJ76" t="e">
        <f t="shared" si="164"/>
        <v>#N/A</v>
      </c>
      <c r="AK76" t="e">
        <f t="shared" si="165"/>
        <v>#N/A</v>
      </c>
      <c r="AL76" t="e">
        <f t="shared" si="166"/>
        <v>#N/A</v>
      </c>
      <c r="AM76" t="e">
        <f t="shared" si="167"/>
        <v>#N/A</v>
      </c>
      <c r="AN76" t="e">
        <f t="shared" si="168"/>
        <v>#N/A</v>
      </c>
      <c r="AY76">
        <f t="shared" ref="AY76:AY111" si="170">COUNT(B76)</f>
        <v>0</v>
      </c>
      <c r="AZ76">
        <v>65</v>
      </c>
      <c r="BA76">
        <f t="shared" si="50"/>
        <v>0</v>
      </c>
      <c r="BB76">
        <f t="shared" si="51"/>
        <v>0</v>
      </c>
      <c r="BC76">
        <f t="shared" si="52"/>
        <v>0</v>
      </c>
      <c r="BD76">
        <f t="shared" si="53"/>
        <v>0</v>
      </c>
      <c r="BE76" t="b">
        <f t="shared" si="54"/>
        <v>0</v>
      </c>
      <c r="BF76" t="e">
        <f t="shared" si="55"/>
        <v>#N/A</v>
      </c>
      <c r="BG76" t="b">
        <f t="shared" si="56"/>
        <v>0</v>
      </c>
      <c r="BH76" t="b">
        <f t="shared" si="57"/>
        <v>0</v>
      </c>
      <c r="BJ76">
        <v>65</v>
      </c>
      <c r="BK76">
        <f t="shared" si="58"/>
        <v>0</v>
      </c>
      <c r="BL76">
        <f t="shared" si="59"/>
        <v>0</v>
      </c>
      <c r="BM76">
        <f t="shared" si="150"/>
        <v>0</v>
      </c>
      <c r="BN76">
        <f t="shared" si="156"/>
        <v>0</v>
      </c>
      <c r="BO76" t="b">
        <f t="shared" si="151"/>
        <v>0</v>
      </c>
      <c r="BP76" t="e">
        <f t="shared" si="152"/>
        <v>#N/A</v>
      </c>
      <c r="BQ76" t="b">
        <f t="shared" si="153"/>
        <v>0</v>
      </c>
      <c r="BR76" t="b">
        <f t="shared" si="154"/>
        <v>0</v>
      </c>
      <c r="BT76">
        <v>65</v>
      </c>
      <c r="BU76">
        <f t="shared" si="61"/>
        <v>0</v>
      </c>
      <c r="BV76">
        <f t="shared" ref="BV76:BV111" si="171">$E76</f>
        <v>0</v>
      </c>
      <c r="BW76">
        <f t="shared" si="155"/>
        <v>0</v>
      </c>
      <c r="BX76">
        <f t="shared" si="62"/>
        <v>0</v>
      </c>
      <c r="BY76" t="b">
        <f t="shared" si="63"/>
        <v>0</v>
      </c>
      <c r="BZ76" t="e">
        <f t="shared" si="64"/>
        <v>#N/A</v>
      </c>
      <c r="CA76" t="b">
        <f t="shared" si="65"/>
        <v>0</v>
      </c>
      <c r="CB76" t="b">
        <f t="shared" si="66"/>
        <v>0</v>
      </c>
      <c r="CD76">
        <v>65</v>
      </c>
      <c r="CE76">
        <f t="shared" si="67"/>
        <v>0</v>
      </c>
      <c r="CF76">
        <f t="shared" ref="CF76:CF111" si="172">$F76</f>
        <v>0</v>
      </c>
      <c r="CG76">
        <f t="shared" si="68"/>
        <v>0</v>
      </c>
      <c r="CH76">
        <f t="shared" si="69"/>
        <v>0</v>
      </c>
      <c r="CI76" t="b">
        <f t="shared" si="70"/>
        <v>0</v>
      </c>
      <c r="CJ76" t="e">
        <f t="shared" si="71"/>
        <v>#N/A</v>
      </c>
      <c r="CK76" t="b">
        <f t="shared" si="72"/>
        <v>0</v>
      </c>
      <c r="CL76" t="b">
        <f t="shared" si="73"/>
        <v>0</v>
      </c>
      <c r="CN76">
        <v>65</v>
      </c>
      <c r="CO76">
        <f t="shared" si="74"/>
        <v>0</v>
      </c>
      <c r="CP76">
        <f t="shared" ref="CP76:CP111" si="173">$G76</f>
        <v>0</v>
      </c>
      <c r="CQ76">
        <f t="shared" si="75"/>
        <v>0</v>
      </c>
      <c r="CR76">
        <f t="shared" si="76"/>
        <v>0</v>
      </c>
      <c r="CS76" t="b">
        <f t="shared" si="77"/>
        <v>0</v>
      </c>
      <c r="CT76" t="e">
        <f t="shared" si="78"/>
        <v>#N/A</v>
      </c>
      <c r="CU76" t="b">
        <f t="shared" si="79"/>
        <v>0</v>
      </c>
      <c r="CV76" t="b">
        <f t="shared" si="80"/>
        <v>0</v>
      </c>
      <c r="CX76">
        <v>65</v>
      </c>
      <c r="CY76">
        <f t="shared" si="81"/>
        <v>0</v>
      </c>
      <c r="CZ76">
        <f t="shared" si="82"/>
        <v>0</v>
      </c>
      <c r="DA76">
        <f t="shared" si="83"/>
        <v>0</v>
      </c>
      <c r="DB76">
        <f t="shared" si="84"/>
        <v>0</v>
      </c>
      <c r="DC76" t="b">
        <f t="shared" si="85"/>
        <v>0</v>
      </c>
      <c r="DD76" t="e">
        <f t="shared" si="86"/>
        <v>#N/A</v>
      </c>
      <c r="DE76" t="b">
        <f t="shared" si="87"/>
        <v>0</v>
      </c>
      <c r="DF76" t="b">
        <f t="shared" si="88"/>
        <v>0</v>
      </c>
      <c r="DH76">
        <v>65</v>
      </c>
      <c r="DI76">
        <f t="shared" si="89"/>
        <v>0</v>
      </c>
      <c r="DJ76">
        <f t="shared" ref="DJ76:DJ111" si="174">$E76</f>
        <v>0</v>
      </c>
      <c r="DK76">
        <f t="shared" si="90"/>
        <v>0</v>
      </c>
      <c r="DL76">
        <f t="shared" si="91"/>
        <v>0</v>
      </c>
      <c r="DM76" t="b">
        <f t="shared" si="92"/>
        <v>0</v>
      </c>
      <c r="DN76" t="e">
        <f t="shared" si="93"/>
        <v>#N/A</v>
      </c>
      <c r="DO76" t="b">
        <f t="shared" si="94"/>
        <v>0</v>
      </c>
      <c r="DP76" t="b">
        <f t="shared" si="95"/>
        <v>0</v>
      </c>
      <c r="DR76">
        <v>65</v>
      </c>
      <c r="DS76">
        <f t="shared" si="96"/>
        <v>0</v>
      </c>
      <c r="DT76">
        <f t="shared" ref="DT76:DT111" si="175">$F76</f>
        <v>0</v>
      </c>
      <c r="DU76">
        <f t="shared" si="97"/>
        <v>0</v>
      </c>
      <c r="DV76">
        <f t="shared" si="98"/>
        <v>0</v>
      </c>
      <c r="DW76" t="b">
        <f t="shared" si="99"/>
        <v>0</v>
      </c>
      <c r="DX76" t="e">
        <f t="shared" si="100"/>
        <v>#N/A</v>
      </c>
      <c r="DY76" t="b">
        <f t="shared" si="101"/>
        <v>0</v>
      </c>
      <c r="DZ76" t="b">
        <f t="shared" si="102"/>
        <v>0</v>
      </c>
      <c r="EB76">
        <v>65</v>
      </c>
      <c r="EC76">
        <f t="shared" si="103"/>
        <v>0</v>
      </c>
      <c r="ED76">
        <f t="shared" ref="ED76:ED111" si="176">$G76</f>
        <v>0</v>
      </c>
      <c r="EE76">
        <f t="shared" si="104"/>
        <v>0</v>
      </c>
      <c r="EF76">
        <f t="shared" si="105"/>
        <v>0</v>
      </c>
      <c r="EG76" t="b">
        <f t="shared" si="106"/>
        <v>0</v>
      </c>
      <c r="EH76" t="e">
        <f t="shared" si="107"/>
        <v>#N/A</v>
      </c>
      <c r="EI76" t="b">
        <f t="shared" si="108"/>
        <v>0</v>
      </c>
      <c r="EJ76" t="b">
        <f t="shared" si="109"/>
        <v>0</v>
      </c>
      <c r="EL76">
        <v>65</v>
      </c>
      <c r="EM76">
        <f t="shared" si="110"/>
        <v>0</v>
      </c>
      <c r="EN76">
        <f t="shared" ref="EN76:EN111" si="177">$E76</f>
        <v>0</v>
      </c>
      <c r="EO76">
        <f t="shared" si="111"/>
        <v>0</v>
      </c>
      <c r="EP76">
        <f t="shared" si="112"/>
        <v>0</v>
      </c>
      <c r="EQ76" t="b">
        <f t="shared" si="113"/>
        <v>0</v>
      </c>
      <c r="ER76" t="e">
        <f t="shared" si="114"/>
        <v>#N/A</v>
      </c>
      <c r="ES76" t="b">
        <f t="shared" si="115"/>
        <v>0</v>
      </c>
      <c r="ET76" t="b">
        <f t="shared" si="116"/>
        <v>0</v>
      </c>
      <c r="EV76">
        <v>65</v>
      </c>
      <c r="EW76">
        <f t="shared" si="117"/>
        <v>0</v>
      </c>
      <c r="EX76">
        <f t="shared" ref="EX76:EX111" si="178">$F76</f>
        <v>0</v>
      </c>
      <c r="EY76">
        <f t="shared" si="118"/>
        <v>0</v>
      </c>
      <c r="EZ76">
        <f t="shared" si="119"/>
        <v>0</v>
      </c>
      <c r="FA76" t="b">
        <f t="shared" si="120"/>
        <v>0</v>
      </c>
      <c r="FB76" t="e">
        <f t="shared" si="121"/>
        <v>#N/A</v>
      </c>
      <c r="FC76" t="b">
        <f t="shared" si="122"/>
        <v>0</v>
      </c>
      <c r="FD76" t="b">
        <f t="shared" si="123"/>
        <v>0</v>
      </c>
      <c r="FF76">
        <v>65</v>
      </c>
      <c r="FG76">
        <f t="shared" si="124"/>
        <v>0</v>
      </c>
      <c r="FH76">
        <f t="shared" ref="FH76:FH111" si="179">$G76</f>
        <v>0</v>
      </c>
      <c r="FI76">
        <f t="shared" si="125"/>
        <v>0</v>
      </c>
      <c r="FJ76">
        <f t="shared" si="126"/>
        <v>0</v>
      </c>
      <c r="FK76" t="b">
        <f t="shared" si="127"/>
        <v>0</v>
      </c>
      <c r="FL76" t="e">
        <f t="shared" si="128"/>
        <v>#N/A</v>
      </c>
      <c r="FM76" t="b">
        <f t="shared" si="129"/>
        <v>0</v>
      </c>
      <c r="FN76" t="b">
        <f t="shared" si="130"/>
        <v>0</v>
      </c>
      <c r="FP76">
        <v>65</v>
      </c>
      <c r="FQ76">
        <f t="shared" ref="FQ76:FQ111" si="180">$E76</f>
        <v>0</v>
      </c>
      <c r="FR76">
        <f t="shared" ref="FR76:FR111" si="181">$F76</f>
        <v>0</v>
      </c>
      <c r="FS76">
        <f t="shared" si="131"/>
        <v>0</v>
      </c>
      <c r="FT76">
        <f t="shared" si="132"/>
        <v>0</v>
      </c>
      <c r="FU76" t="b">
        <f t="shared" si="133"/>
        <v>0</v>
      </c>
      <c r="FV76" t="e">
        <f t="shared" si="134"/>
        <v>#N/A</v>
      </c>
      <c r="FW76" t="b">
        <f t="shared" si="135"/>
        <v>0</v>
      </c>
      <c r="FX76" t="b">
        <f t="shared" si="136"/>
        <v>0</v>
      </c>
      <c r="FZ76">
        <v>65</v>
      </c>
      <c r="GA76">
        <f t="shared" ref="GA76:GA111" si="182">$E76</f>
        <v>0</v>
      </c>
      <c r="GB76">
        <f t="shared" ref="GB76:GB111" si="183">$G76</f>
        <v>0</v>
      </c>
      <c r="GC76">
        <f t="shared" si="137"/>
        <v>0</v>
      </c>
      <c r="GD76">
        <f t="shared" si="138"/>
        <v>0</v>
      </c>
      <c r="GE76" t="b">
        <f t="shared" si="139"/>
        <v>0</v>
      </c>
      <c r="GF76" t="e">
        <f t="shared" si="140"/>
        <v>#N/A</v>
      </c>
      <c r="GG76" t="b">
        <f t="shared" si="141"/>
        <v>0</v>
      </c>
      <c r="GH76" t="b">
        <f t="shared" si="142"/>
        <v>0</v>
      </c>
      <c r="GJ76">
        <v>65</v>
      </c>
      <c r="GK76">
        <f t="shared" ref="GK76:GK111" si="184">$F76</f>
        <v>0</v>
      </c>
      <c r="GL76">
        <f t="shared" ref="GL76:GL111" si="185">$G76</f>
        <v>0</v>
      </c>
      <c r="GM76">
        <f t="shared" si="143"/>
        <v>0</v>
      </c>
      <c r="GN76">
        <f t="shared" si="144"/>
        <v>0</v>
      </c>
      <c r="GO76" t="b">
        <f t="shared" si="145"/>
        <v>0</v>
      </c>
      <c r="GP76" t="e">
        <f t="shared" si="146"/>
        <v>#N/A</v>
      </c>
      <c r="GQ76" t="b">
        <f t="shared" si="147"/>
        <v>0</v>
      </c>
      <c r="GR76" t="b">
        <f t="shared" si="148"/>
        <v>0</v>
      </c>
    </row>
    <row r="77" spans="1:200" x14ac:dyDescent="0.25">
      <c r="A77">
        <v>66</v>
      </c>
      <c r="AB77" t="str">
        <f t="shared" ref="AB77:AB111" si="186">IFERROR(AI77,"na")</f>
        <v>na</v>
      </c>
      <c r="AC77" t="str">
        <f t="shared" ref="AC77:AC111" si="187">IFERROR(AJ77,"na")</f>
        <v>na</v>
      </c>
      <c r="AD77" t="str">
        <f t="shared" ref="AD77:AD111" si="188">IFERROR(AK77,"na")</f>
        <v>na</v>
      </c>
      <c r="AE77" t="str">
        <f t="shared" ref="AE77:AE111" si="189">IFERROR(AL77,"na")</f>
        <v>na</v>
      </c>
      <c r="AF77" t="str">
        <f t="shared" ref="AF77:AF111" si="190">IFERROR(AM77,"na")</f>
        <v>na</v>
      </c>
      <c r="AG77" t="str">
        <f t="shared" ref="AG77:AG111" si="191">IFERROR(AN77,"na")</f>
        <v>na</v>
      </c>
      <c r="AI77" t="e">
        <f t="shared" si="163"/>
        <v>#N/A</v>
      </c>
      <c r="AJ77" t="e">
        <f t="shared" si="164"/>
        <v>#N/A</v>
      </c>
      <c r="AK77" t="e">
        <f t="shared" si="165"/>
        <v>#N/A</v>
      </c>
      <c r="AL77" t="e">
        <f t="shared" si="166"/>
        <v>#N/A</v>
      </c>
      <c r="AM77" t="e">
        <f t="shared" si="167"/>
        <v>#N/A</v>
      </c>
      <c r="AN77" t="e">
        <f t="shared" si="168"/>
        <v>#N/A</v>
      </c>
      <c r="AY77">
        <f t="shared" si="170"/>
        <v>0</v>
      </c>
      <c r="AZ77">
        <v>66</v>
      </c>
      <c r="BA77">
        <f t="shared" ref="BA77:BA111" si="192">B77</f>
        <v>0</v>
      </c>
      <c r="BB77">
        <f t="shared" ref="BB77:BB111" si="193">C77</f>
        <v>0</v>
      </c>
      <c r="BC77">
        <f t="shared" ref="BC77:BC111" si="194">BA77-BB77</f>
        <v>0</v>
      </c>
      <c r="BD77">
        <f t="shared" ref="BD77:BD111" si="195">ABS(BC77)</f>
        <v>0</v>
      </c>
      <c r="BE77" t="b">
        <f t="shared" ref="BE77:BE111" si="196">IF(BD77&gt;0,BD77,FALSE)</f>
        <v>0</v>
      </c>
      <c r="BF77" t="e">
        <f t="shared" ref="BF77:BF111" si="197">_xlfn.RANK.AVG(BE77,BE$12:BE$111,1)</f>
        <v>#N/A</v>
      </c>
      <c r="BG77" t="b">
        <f t="shared" ref="BG77:BG111" si="198">IF(BC77&gt;0,BF77,FALSE)</f>
        <v>0</v>
      </c>
      <c r="BH77" t="b">
        <f t="shared" ref="BH77:BH111" si="199">IF(BC77&lt;0,BF77,FALSE)</f>
        <v>0</v>
      </c>
      <c r="BJ77">
        <v>66</v>
      </c>
      <c r="BK77">
        <f t="shared" ref="BK77:BK111" si="200">$B77</f>
        <v>0</v>
      </c>
      <c r="BL77">
        <f t="shared" ref="BL77:BL111" si="201">$D77</f>
        <v>0</v>
      </c>
      <c r="BM77">
        <f t="shared" si="150"/>
        <v>0</v>
      </c>
      <c r="BN77">
        <f t="shared" si="156"/>
        <v>0</v>
      </c>
      <c r="BO77" t="b">
        <f t="shared" si="151"/>
        <v>0</v>
      </c>
      <c r="BP77" t="e">
        <f t="shared" si="152"/>
        <v>#N/A</v>
      </c>
      <c r="BQ77" t="b">
        <f t="shared" si="153"/>
        <v>0</v>
      </c>
      <c r="BR77" t="b">
        <f t="shared" si="154"/>
        <v>0</v>
      </c>
      <c r="BT77">
        <v>66</v>
      </c>
      <c r="BU77">
        <f t="shared" ref="BU77:BU111" si="202">$B77</f>
        <v>0</v>
      </c>
      <c r="BV77">
        <f t="shared" si="171"/>
        <v>0</v>
      </c>
      <c r="BW77">
        <f t="shared" ref="BW77:BW111" si="203">BU77-BV77</f>
        <v>0</v>
      </c>
      <c r="BX77">
        <f t="shared" ref="BX77:BX111" si="204">ABS(BW77)</f>
        <v>0</v>
      </c>
      <c r="BY77" t="b">
        <f t="shared" ref="BY77:BY111" si="205">IF(BX77&gt;0,BX77,FALSE)</f>
        <v>0</v>
      </c>
      <c r="BZ77" t="e">
        <f t="shared" ref="BZ77:BZ111" si="206">_xlfn.RANK.AVG(BY77,BY$12:BY$111,1)</f>
        <v>#N/A</v>
      </c>
      <c r="CA77" t="b">
        <f t="shared" ref="CA77:CA111" si="207">IF(BW77&gt;0,BZ77,FALSE)</f>
        <v>0</v>
      </c>
      <c r="CB77" t="b">
        <f t="shared" ref="CB77:CB111" si="208">IF(BW77&lt;0,BZ77,FALSE)</f>
        <v>0</v>
      </c>
      <c r="CD77">
        <v>66</v>
      </c>
      <c r="CE77">
        <f t="shared" ref="CE77:CE111" si="209">$B77</f>
        <v>0</v>
      </c>
      <c r="CF77">
        <f t="shared" si="172"/>
        <v>0</v>
      </c>
      <c r="CG77">
        <f t="shared" ref="CG77:CG111" si="210">CE77-CF77</f>
        <v>0</v>
      </c>
      <c r="CH77">
        <f t="shared" ref="CH77:CH111" si="211">ABS(CG77)</f>
        <v>0</v>
      </c>
      <c r="CI77" t="b">
        <f t="shared" ref="CI77:CI111" si="212">IF(CH77&gt;0,CH77,FALSE)</f>
        <v>0</v>
      </c>
      <c r="CJ77" t="e">
        <f t="shared" ref="CJ77:CJ111" si="213">_xlfn.RANK.AVG(CI77,CI$12:CI$111,1)</f>
        <v>#N/A</v>
      </c>
      <c r="CK77" t="b">
        <f t="shared" ref="CK77:CK111" si="214">IF(CG77&gt;0,CJ77,FALSE)</f>
        <v>0</v>
      </c>
      <c r="CL77" t="b">
        <f t="shared" ref="CL77:CL111" si="215">IF(CG77&lt;0,CJ77,FALSE)</f>
        <v>0</v>
      </c>
      <c r="CN77">
        <v>66</v>
      </c>
      <c r="CO77">
        <f t="shared" ref="CO77:CO111" si="216">$B77</f>
        <v>0</v>
      </c>
      <c r="CP77">
        <f t="shared" si="173"/>
        <v>0</v>
      </c>
      <c r="CQ77">
        <f t="shared" ref="CQ77:CQ111" si="217">CO77-CP77</f>
        <v>0</v>
      </c>
      <c r="CR77">
        <f t="shared" ref="CR77:CR111" si="218">ABS(CQ77)</f>
        <v>0</v>
      </c>
      <c r="CS77" t="b">
        <f t="shared" ref="CS77:CS111" si="219">IF(CR77&gt;0,CR77,FALSE)</f>
        <v>0</v>
      </c>
      <c r="CT77" t="e">
        <f t="shared" ref="CT77:CT111" si="220">_xlfn.RANK.AVG(CS77,CS$12:CS$111,1)</f>
        <v>#N/A</v>
      </c>
      <c r="CU77" t="b">
        <f t="shared" ref="CU77:CU111" si="221">IF(CQ77&gt;0,CT77,FALSE)</f>
        <v>0</v>
      </c>
      <c r="CV77" t="b">
        <f t="shared" ref="CV77:CV111" si="222">IF(CQ77&lt;0,CT77,FALSE)</f>
        <v>0</v>
      </c>
      <c r="CX77">
        <v>66</v>
      </c>
      <c r="CY77">
        <f t="shared" ref="CY77:CY111" si="223">$C77</f>
        <v>0</v>
      </c>
      <c r="CZ77">
        <f t="shared" ref="CZ77:CZ111" si="224">$D77</f>
        <v>0</v>
      </c>
      <c r="DA77">
        <f t="shared" ref="DA77:DA111" si="225">CY77-CZ77</f>
        <v>0</v>
      </c>
      <c r="DB77">
        <f t="shared" ref="DB77:DB111" si="226">ABS(DA77)</f>
        <v>0</v>
      </c>
      <c r="DC77" t="b">
        <f t="shared" ref="DC77:DC111" si="227">IF(DB77&gt;0,DB77,FALSE)</f>
        <v>0</v>
      </c>
      <c r="DD77" t="e">
        <f t="shared" ref="DD77:DD111" si="228">_xlfn.RANK.AVG(DC77,DC$12:DC$111,1)</f>
        <v>#N/A</v>
      </c>
      <c r="DE77" t="b">
        <f t="shared" ref="DE77:DE111" si="229">IF(DA77&gt;0,DD77,FALSE)</f>
        <v>0</v>
      </c>
      <c r="DF77" t="b">
        <f t="shared" ref="DF77:DF111" si="230">IF(DA77&lt;0,DD77,FALSE)</f>
        <v>0</v>
      </c>
      <c r="DH77">
        <v>66</v>
      </c>
      <c r="DI77">
        <f t="shared" ref="DI77:DI111" si="231">$C77</f>
        <v>0</v>
      </c>
      <c r="DJ77">
        <f t="shared" si="174"/>
        <v>0</v>
      </c>
      <c r="DK77">
        <f t="shared" ref="DK77:DK111" si="232">DI77-DJ77</f>
        <v>0</v>
      </c>
      <c r="DL77">
        <f t="shared" ref="DL77:DL111" si="233">ABS(DK77)</f>
        <v>0</v>
      </c>
      <c r="DM77" t="b">
        <f t="shared" ref="DM77:DM111" si="234">IF(DL77&gt;0,DL77,FALSE)</f>
        <v>0</v>
      </c>
      <c r="DN77" t="e">
        <f t="shared" ref="DN77:DN111" si="235">_xlfn.RANK.AVG(DM77,DM$12:DM$111,1)</f>
        <v>#N/A</v>
      </c>
      <c r="DO77" t="b">
        <f t="shared" ref="DO77:DO111" si="236">IF(DK77&gt;0,DN77,FALSE)</f>
        <v>0</v>
      </c>
      <c r="DP77" t="b">
        <f t="shared" ref="DP77:DP111" si="237">IF(DK77&lt;0,DN77,FALSE)</f>
        <v>0</v>
      </c>
      <c r="DR77">
        <v>66</v>
      </c>
      <c r="DS77">
        <f t="shared" ref="DS77:DS111" si="238">$C77</f>
        <v>0</v>
      </c>
      <c r="DT77">
        <f t="shared" si="175"/>
        <v>0</v>
      </c>
      <c r="DU77">
        <f t="shared" ref="DU77:DU111" si="239">DS77-DT77</f>
        <v>0</v>
      </c>
      <c r="DV77">
        <f t="shared" ref="DV77:DV111" si="240">ABS(DU77)</f>
        <v>0</v>
      </c>
      <c r="DW77" t="b">
        <f t="shared" ref="DW77:DW111" si="241">IF(DV77&gt;0,DV77,FALSE)</f>
        <v>0</v>
      </c>
      <c r="DX77" t="e">
        <f t="shared" ref="DX77:DX111" si="242">_xlfn.RANK.AVG(DW77,DW$12:DW$111,1)</f>
        <v>#N/A</v>
      </c>
      <c r="DY77" t="b">
        <f t="shared" ref="DY77:DY111" si="243">IF(DU77&gt;0,DX77,FALSE)</f>
        <v>0</v>
      </c>
      <c r="DZ77" t="b">
        <f t="shared" ref="DZ77:DZ111" si="244">IF(DU77&lt;0,DX77,FALSE)</f>
        <v>0</v>
      </c>
      <c r="EB77">
        <v>66</v>
      </c>
      <c r="EC77">
        <f t="shared" ref="EC77:EC111" si="245">$C77</f>
        <v>0</v>
      </c>
      <c r="ED77">
        <f t="shared" si="176"/>
        <v>0</v>
      </c>
      <c r="EE77">
        <f t="shared" ref="EE77:EE111" si="246">EC77-ED77</f>
        <v>0</v>
      </c>
      <c r="EF77">
        <f t="shared" ref="EF77:EF111" si="247">ABS(EE77)</f>
        <v>0</v>
      </c>
      <c r="EG77" t="b">
        <f t="shared" ref="EG77:EG111" si="248">IF(EF77&gt;0,EF77,FALSE)</f>
        <v>0</v>
      </c>
      <c r="EH77" t="e">
        <f t="shared" ref="EH77:EH111" si="249">_xlfn.RANK.AVG(EG77,EG$12:EG$111,1)</f>
        <v>#N/A</v>
      </c>
      <c r="EI77" t="b">
        <f t="shared" ref="EI77:EI111" si="250">IF(EE77&gt;0,EH77,FALSE)</f>
        <v>0</v>
      </c>
      <c r="EJ77" t="b">
        <f t="shared" ref="EJ77:EJ111" si="251">IF(EE77&lt;0,EH77,FALSE)</f>
        <v>0</v>
      </c>
      <c r="EL77">
        <v>66</v>
      </c>
      <c r="EM77">
        <f t="shared" ref="EM77:EM111" si="252">$D77</f>
        <v>0</v>
      </c>
      <c r="EN77">
        <f t="shared" si="177"/>
        <v>0</v>
      </c>
      <c r="EO77">
        <f t="shared" ref="EO77:EO111" si="253">EM77-EN77</f>
        <v>0</v>
      </c>
      <c r="EP77">
        <f t="shared" ref="EP77:EP111" si="254">ABS(EO77)</f>
        <v>0</v>
      </c>
      <c r="EQ77" t="b">
        <f t="shared" ref="EQ77:EQ111" si="255">IF(EP77&gt;0,EP77,FALSE)</f>
        <v>0</v>
      </c>
      <c r="ER77" t="e">
        <f t="shared" ref="ER77:ER111" si="256">_xlfn.RANK.AVG(EQ77,EQ$12:EQ$111,1)</f>
        <v>#N/A</v>
      </c>
      <c r="ES77" t="b">
        <f t="shared" ref="ES77:ES111" si="257">IF(EO77&gt;0,ER77,FALSE)</f>
        <v>0</v>
      </c>
      <c r="ET77" t="b">
        <f t="shared" ref="ET77:ET111" si="258">IF(EO77&lt;0,ER77,FALSE)</f>
        <v>0</v>
      </c>
      <c r="EV77">
        <v>66</v>
      </c>
      <c r="EW77">
        <f t="shared" ref="EW77:EW111" si="259">$D77</f>
        <v>0</v>
      </c>
      <c r="EX77">
        <f t="shared" si="178"/>
        <v>0</v>
      </c>
      <c r="EY77">
        <f t="shared" ref="EY77:EY111" si="260">EW77-EX77</f>
        <v>0</v>
      </c>
      <c r="EZ77">
        <f t="shared" ref="EZ77:EZ111" si="261">ABS(EY77)</f>
        <v>0</v>
      </c>
      <c r="FA77" t="b">
        <f t="shared" ref="FA77:FA111" si="262">IF(EZ77&gt;0,EZ77,FALSE)</f>
        <v>0</v>
      </c>
      <c r="FB77" t="e">
        <f t="shared" ref="FB77:FB111" si="263">_xlfn.RANK.AVG(FA77,FA$12:FA$111,1)</f>
        <v>#N/A</v>
      </c>
      <c r="FC77" t="b">
        <f t="shared" ref="FC77:FC111" si="264">IF(EY77&gt;0,FB77,FALSE)</f>
        <v>0</v>
      </c>
      <c r="FD77" t="b">
        <f t="shared" ref="FD77:FD111" si="265">IF(EY77&lt;0,FB77,FALSE)</f>
        <v>0</v>
      </c>
      <c r="FF77">
        <v>66</v>
      </c>
      <c r="FG77">
        <f t="shared" ref="FG77:FG111" si="266">$D77</f>
        <v>0</v>
      </c>
      <c r="FH77">
        <f t="shared" si="179"/>
        <v>0</v>
      </c>
      <c r="FI77">
        <f t="shared" ref="FI77:FI111" si="267">FG77-FH77</f>
        <v>0</v>
      </c>
      <c r="FJ77">
        <f t="shared" ref="FJ77:FJ111" si="268">ABS(FI77)</f>
        <v>0</v>
      </c>
      <c r="FK77" t="b">
        <f t="shared" ref="FK77:FK111" si="269">IF(FJ77&gt;0,FJ77,FALSE)</f>
        <v>0</v>
      </c>
      <c r="FL77" t="e">
        <f t="shared" ref="FL77:FL111" si="270">_xlfn.RANK.AVG(FK77,FK$12:FK$111,1)</f>
        <v>#N/A</v>
      </c>
      <c r="FM77" t="b">
        <f t="shared" ref="FM77:FM111" si="271">IF(FI77&gt;0,FL77,FALSE)</f>
        <v>0</v>
      </c>
      <c r="FN77" t="b">
        <f t="shared" ref="FN77:FN111" si="272">IF(FI77&lt;0,FL77,FALSE)</f>
        <v>0</v>
      </c>
      <c r="FP77">
        <v>66</v>
      </c>
      <c r="FQ77">
        <f t="shared" si="180"/>
        <v>0</v>
      </c>
      <c r="FR77">
        <f t="shared" si="181"/>
        <v>0</v>
      </c>
      <c r="FS77">
        <f t="shared" ref="FS77:FS111" si="273">FQ77-FR77</f>
        <v>0</v>
      </c>
      <c r="FT77">
        <f t="shared" ref="FT77:FT111" si="274">ABS(FS77)</f>
        <v>0</v>
      </c>
      <c r="FU77" t="b">
        <f t="shared" ref="FU77:FU111" si="275">IF(FT77&gt;0,FT77,FALSE)</f>
        <v>0</v>
      </c>
      <c r="FV77" t="e">
        <f t="shared" ref="FV77:FV111" si="276">_xlfn.RANK.AVG(FU77,FU$12:FU$111,1)</f>
        <v>#N/A</v>
      </c>
      <c r="FW77" t="b">
        <f t="shared" ref="FW77:FW111" si="277">IF(FS77&gt;0,FV77,FALSE)</f>
        <v>0</v>
      </c>
      <c r="FX77" t="b">
        <f t="shared" ref="FX77:FX111" si="278">IF(FS77&lt;0,FV77,FALSE)</f>
        <v>0</v>
      </c>
      <c r="FZ77">
        <v>66</v>
      </c>
      <c r="GA77">
        <f t="shared" si="182"/>
        <v>0</v>
      </c>
      <c r="GB77">
        <f t="shared" si="183"/>
        <v>0</v>
      </c>
      <c r="GC77">
        <f t="shared" ref="GC77:GC111" si="279">GA77-GB77</f>
        <v>0</v>
      </c>
      <c r="GD77">
        <f t="shared" ref="GD77:GD111" si="280">ABS(GC77)</f>
        <v>0</v>
      </c>
      <c r="GE77" t="b">
        <f t="shared" ref="GE77:GE111" si="281">IF(GD77&gt;0,GD77,FALSE)</f>
        <v>0</v>
      </c>
      <c r="GF77" t="e">
        <f t="shared" ref="GF77:GF111" si="282">_xlfn.RANK.AVG(GE77,GE$12:GE$111,1)</f>
        <v>#N/A</v>
      </c>
      <c r="GG77" t="b">
        <f t="shared" ref="GG77:GG111" si="283">IF(GC77&gt;0,GF77,FALSE)</f>
        <v>0</v>
      </c>
      <c r="GH77" t="b">
        <f t="shared" ref="GH77:GH111" si="284">IF(GC77&lt;0,GF77,FALSE)</f>
        <v>0</v>
      </c>
      <c r="GJ77">
        <v>66</v>
      </c>
      <c r="GK77">
        <f t="shared" si="184"/>
        <v>0</v>
      </c>
      <c r="GL77">
        <f t="shared" si="185"/>
        <v>0</v>
      </c>
      <c r="GM77">
        <f t="shared" ref="GM77:GM111" si="285">GK77-GL77</f>
        <v>0</v>
      </c>
      <c r="GN77">
        <f t="shared" ref="GN77:GN111" si="286">ABS(GM77)</f>
        <v>0</v>
      </c>
      <c r="GO77" t="b">
        <f t="shared" ref="GO77:GO111" si="287">IF(GN77&gt;0,GN77,FALSE)</f>
        <v>0</v>
      </c>
      <c r="GP77" t="e">
        <f t="shared" ref="GP77:GP111" si="288">_xlfn.RANK.AVG(GO77,GO$12:GO$111,1)</f>
        <v>#N/A</v>
      </c>
      <c r="GQ77" t="b">
        <f t="shared" ref="GQ77:GQ111" si="289">IF(GM77&gt;0,GP77,FALSE)</f>
        <v>0</v>
      </c>
      <c r="GR77" t="b">
        <f t="shared" ref="GR77:GR111" si="290">IF(GM77&lt;0,GP77,FALSE)</f>
        <v>0</v>
      </c>
    </row>
    <row r="78" spans="1:200" x14ac:dyDescent="0.25">
      <c r="A78">
        <v>67</v>
      </c>
      <c r="AB78" t="str">
        <f t="shared" si="186"/>
        <v>na</v>
      </c>
      <c r="AC78" t="str">
        <f t="shared" si="187"/>
        <v>na</v>
      </c>
      <c r="AD78" t="str">
        <f t="shared" si="188"/>
        <v>na</v>
      </c>
      <c r="AE78" t="str">
        <f t="shared" si="189"/>
        <v>na</v>
      </c>
      <c r="AF78" t="str">
        <f t="shared" si="190"/>
        <v>na</v>
      </c>
      <c r="AG78" t="str">
        <f t="shared" si="191"/>
        <v>na</v>
      </c>
      <c r="AI78" t="e">
        <f t="shared" si="163"/>
        <v>#N/A</v>
      </c>
      <c r="AJ78" t="e">
        <f t="shared" si="164"/>
        <v>#N/A</v>
      </c>
      <c r="AK78" t="e">
        <f t="shared" si="165"/>
        <v>#N/A</v>
      </c>
      <c r="AL78" t="e">
        <f t="shared" si="166"/>
        <v>#N/A</v>
      </c>
      <c r="AM78" t="e">
        <f t="shared" si="167"/>
        <v>#N/A</v>
      </c>
      <c r="AN78" t="e">
        <f t="shared" si="168"/>
        <v>#N/A</v>
      </c>
      <c r="AY78">
        <f t="shared" si="170"/>
        <v>0</v>
      </c>
      <c r="AZ78">
        <v>67</v>
      </c>
      <c r="BA78">
        <f t="shared" si="192"/>
        <v>0</v>
      </c>
      <c r="BB78">
        <f t="shared" si="193"/>
        <v>0</v>
      </c>
      <c r="BC78">
        <f t="shared" si="194"/>
        <v>0</v>
      </c>
      <c r="BD78">
        <f t="shared" si="195"/>
        <v>0</v>
      </c>
      <c r="BE78" t="b">
        <f t="shared" si="196"/>
        <v>0</v>
      </c>
      <c r="BF78" t="e">
        <f t="shared" si="197"/>
        <v>#N/A</v>
      </c>
      <c r="BG78" t="b">
        <f t="shared" si="198"/>
        <v>0</v>
      </c>
      <c r="BH78" t="b">
        <f t="shared" si="199"/>
        <v>0</v>
      </c>
      <c r="BJ78">
        <v>67</v>
      </c>
      <c r="BK78">
        <f t="shared" si="200"/>
        <v>0</v>
      </c>
      <c r="BL78">
        <f t="shared" si="201"/>
        <v>0</v>
      </c>
      <c r="BM78">
        <f t="shared" ref="BM78:BM111" si="291">BK78-BL78</f>
        <v>0</v>
      </c>
      <c r="BN78">
        <f t="shared" si="156"/>
        <v>0</v>
      </c>
      <c r="BO78" t="b">
        <f t="shared" ref="BO78:BO111" si="292">IF(BN78&gt;0,BN78,FALSE)</f>
        <v>0</v>
      </c>
      <c r="BP78" t="e">
        <f t="shared" ref="BP78:BP111" si="293">_xlfn.RANK.AVG(BO78,BO$12:BO$111,1)</f>
        <v>#N/A</v>
      </c>
      <c r="BQ78" t="b">
        <f t="shared" ref="BQ78:BQ111" si="294">IF(BM78&gt;0,BP78,FALSE)</f>
        <v>0</v>
      </c>
      <c r="BR78" t="b">
        <f t="shared" ref="BR78:BR111" si="295">IF(BM78&lt;0,BP78,FALSE)</f>
        <v>0</v>
      </c>
      <c r="BT78">
        <v>67</v>
      </c>
      <c r="BU78">
        <f t="shared" si="202"/>
        <v>0</v>
      </c>
      <c r="BV78">
        <f t="shared" si="171"/>
        <v>0</v>
      </c>
      <c r="BW78">
        <f t="shared" si="203"/>
        <v>0</v>
      </c>
      <c r="BX78">
        <f t="shared" si="204"/>
        <v>0</v>
      </c>
      <c r="BY78" t="b">
        <f t="shared" si="205"/>
        <v>0</v>
      </c>
      <c r="BZ78" t="e">
        <f t="shared" si="206"/>
        <v>#N/A</v>
      </c>
      <c r="CA78" t="b">
        <f t="shared" si="207"/>
        <v>0</v>
      </c>
      <c r="CB78" t="b">
        <f t="shared" si="208"/>
        <v>0</v>
      </c>
      <c r="CD78">
        <v>67</v>
      </c>
      <c r="CE78">
        <f t="shared" si="209"/>
        <v>0</v>
      </c>
      <c r="CF78">
        <f t="shared" si="172"/>
        <v>0</v>
      </c>
      <c r="CG78">
        <f t="shared" si="210"/>
        <v>0</v>
      </c>
      <c r="CH78">
        <f t="shared" si="211"/>
        <v>0</v>
      </c>
      <c r="CI78" t="b">
        <f t="shared" si="212"/>
        <v>0</v>
      </c>
      <c r="CJ78" t="e">
        <f t="shared" si="213"/>
        <v>#N/A</v>
      </c>
      <c r="CK78" t="b">
        <f t="shared" si="214"/>
        <v>0</v>
      </c>
      <c r="CL78" t="b">
        <f t="shared" si="215"/>
        <v>0</v>
      </c>
      <c r="CN78">
        <v>67</v>
      </c>
      <c r="CO78">
        <f t="shared" si="216"/>
        <v>0</v>
      </c>
      <c r="CP78">
        <f t="shared" si="173"/>
        <v>0</v>
      </c>
      <c r="CQ78">
        <f t="shared" si="217"/>
        <v>0</v>
      </c>
      <c r="CR78">
        <f t="shared" si="218"/>
        <v>0</v>
      </c>
      <c r="CS78" t="b">
        <f t="shared" si="219"/>
        <v>0</v>
      </c>
      <c r="CT78" t="e">
        <f t="shared" si="220"/>
        <v>#N/A</v>
      </c>
      <c r="CU78" t="b">
        <f t="shared" si="221"/>
        <v>0</v>
      </c>
      <c r="CV78" t="b">
        <f t="shared" si="222"/>
        <v>0</v>
      </c>
      <c r="CX78">
        <v>67</v>
      </c>
      <c r="CY78">
        <f t="shared" si="223"/>
        <v>0</v>
      </c>
      <c r="CZ78">
        <f t="shared" si="224"/>
        <v>0</v>
      </c>
      <c r="DA78">
        <f t="shared" si="225"/>
        <v>0</v>
      </c>
      <c r="DB78">
        <f t="shared" si="226"/>
        <v>0</v>
      </c>
      <c r="DC78" t="b">
        <f t="shared" si="227"/>
        <v>0</v>
      </c>
      <c r="DD78" t="e">
        <f t="shared" si="228"/>
        <v>#N/A</v>
      </c>
      <c r="DE78" t="b">
        <f t="shared" si="229"/>
        <v>0</v>
      </c>
      <c r="DF78" t="b">
        <f t="shared" si="230"/>
        <v>0</v>
      </c>
      <c r="DH78">
        <v>67</v>
      </c>
      <c r="DI78">
        <f t="shared" si="231"/>
        <v>0</v>
      </c>
      <c r="DJ78">
        <f t="shared" si="174"/>
        <v>0</v>
      </c>
      <c r="DK78">
        <f t="shared" si="232"/>
        <v>0</v>
      </c>
      <c r="DL78">
        <f t="shared" si="233"/>
        <v>0</v>
      </c>
      <c r="DM78" t="b">
        <f t="shared" si="234"/>
        <v>0</v>
      </c>
      <c r="DN78" t="e">
        <f t="shared" si="235"/>
        <v>#N/A</v>
      </c>
      <c r="DO78" t="b">
        <f t="shared" si="236"/>
        <v>0</v>
      </c>
      <c r="DP78" t="b">
        <f t="shared" si="237"/>
        <v>0</v>
      </c>
      <c r="DR78">
        <v>67</v>
      </c>
      <c r="DS78">
        <f t="shared" si="238"/>
        <v>0</v>
      </c>
      <c r="DT78">
        <f t="shared" si="175"/>
        <v>0</v>
      </c>
      <c r="DU78">
        <f t="shared" si="239"/>
        <v>0</v>
      </c>
      <c r="DV78">
        <f t="shared" si="240"/>
        <v>0</v>
      </c>
      <c r="DW78" t="b">
        <f t="shared" si="241"/>
        <v>0</v>
      </c>
      <c r="DX78" t="e">
        <f t="shared" si="242"/>
        <v>#N/A</v>
      </c>
      <c r="DY78" t="b">
        <f t="shared" si="243"/>
        <v>0</v>
      </c>
      <c r="DZ78" t="b">
        <f t="shared" si="244"/>
        <v>0</v>
      </c>
      <c r="EB78">
        <v>67</v>
      </c>
      <c r="EC78">
        <f t="shared" si="245"/>
        <v>0</v>
      </c>
      <c r="ED78">
        <f t="shared" si="176"/>
        <v>0</v>
      </c>
      <c r="EE78">
        <f t="shared" si="246"/>
        <v>0</v>
      </c>
      <c r="EF78">
        <f t="shared" si="247"/>
        <v>0</v>
      </c>
      <c r="EG78" t="b">
        <f t="shared" si="248"/>
        <v>0</v>
      </c>
      <c r="EH78" t="e">
        <f t="shared" si="249"/>
        <v>#N/A</v>
      </c>
      <c r="EI78" t="b">
        <f t="shared" si="250"/>
        <v>0</v>
      </c>
      <c r="EJ78" t="b">
        <f t="shared" si="251"/>
        <v>0</v>
      </c>
      <c r="EL78">
        <v>67</v>
      </c>
      <c r="EM78">
        <f t="shared" si="252"/>
        <v>0</v>
      </c>
      <c r="EN78">
        <f t="shared" si="177"/>
        <v>0</v>
      </c>
      <c r="EO78">
        <f t="shared" si="253"/>
        <v>0</v>
      </c>
      <c r="EP78">
        <f t="shared" si="254"/>
        <v>0</v>
      </c>
      <c r="EQ78" t="b">
        <f t="shared" si="255"/>
        <v>0</v>
      </c>
      <c r="ER78" t="e">
        <f t="shared" si="256"/>
        <v>#N/A</v>
      </c>
      <c r="ES78" t="b">
        <f t="shared" si="257"/>
        <v>0</v>
      </c>
      <c r="ET78" t="b">
        <f t="shared" si="258"/>
        <v>0</v>
      </c>
      <c r="EV78">
        <v>67</v>
      </c>
      <c r="EW78">
        <f t="shared" si="259"/>
        <v>0</v>
      </c>
      <c r="EX78">
        <f t="shared" si="178"/>
        <v>0</v>
      </c>
      <c r="EY78">
        <f t="shared" si="260"/>
        <v>0</v>
      </c>
      <c r="EZ78">
        <f t="shared" si="261"/>
        <v>0</v>
      </c>
      <c r="FA78" t="b">
        <f t="shared" si="262"/>
        <v>0</v>
      </c>
      <c r="FB78" t="e">
        <f t="shared" si="263"/>
        <v>#N/A</v>
      </c>
      <c r="FC78" t="b">
        <f t="shared" si="264"/>
        <v>0</v>
      </c>
      <c r="FD78" t="b">
        <f t="shared" si="265"/>
        <v>0</v>
      </c>
      <c r="FF78">
        <v>67</v>
      </c>
      <c r="FG78">
        <f t="shared" si="266"/>
        <v>0</v>
      </c>
      <c r="FH78">
        <f t="shared" si="179"/>
        <v>0</v>
      </c>
      <c r="FI78">
        <f t="shared" si="267"/>
        <v>0</v>
      </c>
      <c r="FJ78">
        <f t="shared" si="268"/>
        <v>0</v>
      </c>
      <c r="FK78" t="b">
        <f t="shared" si="269"/>
        <v>0</v>
      </c>
      <c r="FL78" t="e">
        <f t="shared" si="270"/>
        <v>#N/A</v>
      </c>
      <c r="FM78" t="b">
        <f t="shared" si="271"/>
        <v>0</v>
      </c>
      <c r="FN78" t="b">
        <f t="shared" si="272"/>
        <v>0</v>
      </c>
      <c r="FP78">
        <v>67</v>
      </c>
      <c r="FQ78">
        <f t="shared" si="180"/>
        <v>0</v>
      </c>
      <c r="FR78">
        <f t="shared" si="181"/>
        <v>0</v>
      </c>
      <c r="FS78">
        <f t="shared" si="273"/>
        <v>0</v>
      </c>
      <c r="FT78">
        <f t="shared" si="274"/>
        <v>0</v>
      </c>
      <c r="FU78" t="b">
        <f t="shared" si="275"/>
        <v>0</v>
      </c>
      <c r="FV78" t="e">
        <f t="shared" si="276"/>
        <v>#N/A</v>
      </c>
      <c r="FW78" t="b">
        <f t="shared" si="277"/>
        <v>0</v>
      </c>
      <c r="FX78" t="b">
        <f t="shared" si="278"/>
        <v>0</v>
      </c>
      <c r="FZ78">
        <v>67</v>
      </c>
      <c r="GA78">
        <f t="shared" si="182"/>
        <v>0</v>
      </c>
      <c r="GB78">
        <f t="shared" si="183"/>
        <v>0</v>
      </c>
      <c r="GC78">
        <f t="shared" si="279"/>
        <v>0</v>
      </c>
      <c r="GD78">
        <f t="shared" si="280"/>
        <v>0</v>
      </c>
      <c r="GE78" t="b">
        <f t="shared" si="281"/>
        <v>0</v>
      </c>
      <c r="GF78" t="e">
        <f t="shared" si="282"/>
        <v>#N/A</v>
      </c>
      <c r="GG78" t="b">
        <f t="shared" si="283"/>
        <v>0</v>
      </c>
      <c r="GH78" t="b">
        <f t="shared" si="284"/>
        <v>0</v>
      </c>
      <c r="GJ78">
        <v>67</v>
      </c>
      <c r="GK78">
        <f t="shared" si="184"/>
        <v>0</v>
      </c>
      <c r="GL78">
        <f t="shared" si="185"/>
        <v>0</v>
      </c>
      <c r="GM78">
        <f t="shared" si="285"/>
        <v>0</v>
      </c>
      <c r="GN78">
        <f t="shared" si="286"/>
        <v>0</v>
      </c>
      <c r="GO78" t="b">
        <f t="shared" si="287"/>
        <v>0</v>
      </c>
      <c r="GP78" t="e">
        <f t="shared" si="288"/>
        <v>#N/A</v>
      </c>
      <c r="GQ78" t="b">
        <f t="shared" si="289"/>
        <v>0</v>
      </c>
      <c r="GR78" t="b">
        <f t="shared" si="290"/>
        <v>0</v>
      </c>
    </row>
    <row r="79" spans="1:200" x14ac:dyDescent="0.25">
      <c r="A79">
        <v>68</v>
      </c>
      <c r="AB79" t="str">
        <f t="shared" si="186"/>
        <v>na</v>
      </c>
      <c r="AC79" t="str">
        <f t="shared" si="187"/>
        <v>na</v>
      </c>
      <c r="AD79" t="str">
        <f t="shared" si="188"/>
        <v>na</v>
      </c>
      <c r="AE79" t="str">
        <f t="shared" si="189"/>
        <v>na</v>
      </c>
      <c r="AF79" t="str">
        <f t="shared" si="190"/>
        <v>na</v>
      </c>
      <c r="AG79" t="str">
        <f t="shared" si="191"/>
        <v>na</v>
      </c>
      <c r="AI79" t="e">
        <f t="shared" si="163"/>
        <v>#N/A</v>
      </c>
      <c r="AJ79" t="e">
        <f t="shared" si="164"/>
        <v>#N/A</v>
      </c>
      <c r="AK79" t="e">
        <f t="shared" si="165"/>
        <v>#N/A</v>
      </c>
      <c r="AL79" t="e">
        <f t="shared" si="166"/>
        <v>#N/A</v>
      </c>
      <c r="AM79" t="e">
        <f t="shared" si="167"/>
        <v>#N/A</v>
      </c>
      <c r="AN79" t="e">
        <f t="shared" si="168"/>
        <v>#N/A</v>
      </c>
      <c r="AY79">
        <f t="shared" si="170"/>
        <v>0</v>
      </c>
      <c r="AZ79">
        <v>68</v>
      </c>
      <c r="BA79">
        <f t="shared" si="192"/>
        <v>0</v>
      </c>
      <c r="BB79">
        <f t="shared" si="193"/>
        <v>0</v>
      </c>
      <c r="BC79">
        <f t="shared" si="194"/>
        <v>0</v>
      </c>
      <c r="BD79">
        <f t="shared" si="195"/>
        <v>0</v>
      </c>
      <c r="BE79" t="b">
        <f t="shared" si="196"/>
        <v>0</v>
      </c>
      <c r="BF79" t="e">
        <f t="shared" si="197"/>
        <v>#N/A</v>
      </c>
      <c r="BG79" t="b">
        <f t="shared" si="198"/>
        <v>0</v>
      </c>
      <c r="BH79" t="b">
        <f t="shared" si="199"/>
        <v>0</v>
      </c>
      <c r="BJ79">
        <v>68</v>
      </c>
      <c r="BK79">
        <f t="shared" si="200"/>
        <v>0</v>
      </c>
      <c r="BL79">
        <f t="shared" si="201"/>
        <v>0</v>
      </c>
      <c r="BM79">
        <f t="shared" si="291"/>
        <v>0</v>
      </c>
      <c r="BN79">
        <f t="shared" ref="BN79:BN111" si="296">ABS(BM79)</f>
        <v>0</v>
      </c>
      <c r="BO79" t="b">
        <f t="shared" si="292"/>
        <v>0</v>
      </c>
      <c r="BP79" t="e">
        <f t="shared" si="293"/>
        <v>#N/A</v>
      </c>
      <c r="BQ79" t="b">
        <f t="shared" si="294"/>
        <v>0</v>
      </c>
      <c r="BR79" t="b">
        <f t="shared" si="295"/>
        <v>0</v>
      </c>
      <c r="BT79">
        <v>68</v>
      </c>
      <c r="BU79">
        <f t="shared" si="202"/>
        <v>0</v>
      </c>
      <c r="BV79">
        <f t="shared" si="171"/>
        <v>0</v>
      </c>
      <c r="BW79">
        <f t="shared" si="203"/>
        <v>0</v>
      </c>
      <c r="BX79">
        <f t="shared" si="204"/>
        <v>0</v>
      </c>
      <c r="BY79" t="b">
        <f t="shared" si="205"/>
        <v>0</v>
      </c>
      <c r="BZ79" t="e">
        <f t="shared" si="206"/>
        <v>#N/A</v>
      </c>
      <c r="CA79" t="b">
        <f t="shared" si="207"/>
        <v>0</v>
      </c>
      <c r="CB79" t="b">
        <f t="shared" si="208"/>
        <v>0</v>
      </c>
      <c r="CD79">
        <v>68</v>
      </c>
      <c r="CE79">
        <f t="shared" si="209"/>
        <v>0</v>
      </c>
      <c r="CF79">
        <f t="shared" si="172"/>
        <v>0</v>
      </c>
      <c r="CG79">
        <f t="shared" si="210"/>
        <v>0</v>
      </c>
      <c r="CH79">
        <f t="shared" si="211"/>
        <v>0</v>
      </c>
      <c r="CI79" t="b">
        <f t="shared" si="212"/>
        <v>0</v>
      </c>
      <c r="CJ79" t="e">
        <f t="shared" si="213"/>
        <v>#N/A</v>
      </c>
      <c r="CK79" t="b">
        <f t="shared" si="214"/>
        <v>0</v>
      </c>
      <c r="CL79" t="b">
        <f t="shared" si="215"/>
        <v>0</v>
      </c>
      <c r="CN79">
        <v>68</v>
      </c>
      <c r="CO79">
        <f t="shared" si="216"/>
        <v>0</v>
      </c>
      <c r="CP79">
        <f t="shared" si="173"/>
        <v>0</v>
      </c>
      <c r="CQ79">
        <f t="shared" si="217"/>
        <v>0</v>
      </c>
      <c r="CR79">
        <f t="shared" si="218"/>
        <v>0</v>
      </c>
      <c r="CS79" t="b">
        <f t="shared" si="219"/>
        <v>0</v>
      </c>
      <c r="CT79" t="e">
        <f t="shared" si="220"/>
        <v>#N/A</v>
      </c>
      <c r="CU79" t="b">
        <f t="shared" si="221"/>
        <v>0</v>
      </c>
      <c r="CV79" t="b">
        <f t="shared" si="222"/>
        <v>0</v>
      </c>
      <c r="CX79">
        <v>68</v>
      </c>
      <c r="CY79">
        <f t="shared" si="223"/>
        <v>0</v>
      </c>
      <c r="CZ79">
        <f t="shared" si="224"/>
        <v>0</v>
      </c>
      <c r="DA79">
        <f t="shared" si="225"/>
        <v>0</v>
      </c>
      <c r="DB79">
        <f t="shared" si="226"/>
        <v>0</v>
      </c>
      <c r="DC79" t="b">
        <f t="shared" si="227"/>
        <v>0</v>
      </c>
      <c r="DD79" t="e">
        <f t="shared" si="228"/>
        <v>#N/A</v>
      </c>
      <c r="DE79" t="b">
        <f t="shared" si="229"/>
        <v>0</v>
      </c>
      <c r="DF79" t="b">
        <f t="shared" si="230"/>
        <v>0</v>
      </c>
      <c r="DH79">
        <v>68</v>
      </c>
      <c r="DI79">
        <f t="shared" si="231"/>
        <v>0</v>
      </c>
      <c r="DJ79">
        <f t="shared" si="174"/>
        <v>0</v>
      </c>
      <c r="DK79">
        <f t="shared" si="232"/>
        <v>0</v>
      </c>
      <c r="DL79">
        <f t="shared" si="233"/>
        <v>0</v>
      </c>
      <c r="DM79" t="b">
        <f t="shared" si="234"/>
        <v>0</v>
      </c>
      <c r="DN79" t="e">
        <f t="shared" si="235"/>
        <v>#N/A</v>
      </c>
      <c r="DO79" t="b">
        <f t="shared" si="236"/>
        <v>0</v>
      </c>
      <c r="DP79" t="b">
        <f t="shared" si="237"/>
        <v>0</v>
      </c>
      <c r="DR79">
        <v>68</v>
      </c>
      <c r="DS79">
        <f t="shared" si="238"/>
        <v>0</v>
      </c>
      <c r="DT79">
        <f t="shared" si="175"/>
        <v>0</v>
      </c>
      <c r="DU79">
        <f t="shared" si="239"/>
        <v>0</v>
      </c>
      <c r="DV79">
        <f t="shared" si="240"/>
        <v>0</v>
      </c>
      <c r="DW79" t="b">
        <f t="shared" si="241"/>
        <v>0</v>
      </c>
      <c r="DX79" t="e">
        <f t="shared" si="242"/>
        <v>#N/A</v>
      </c>
      <c r="DY79" t="b">
        <f t="shared" si="243"/>
        <v>0</v>
      </c>
      <c r="DZ79" t="b">
        <f t="shared" si="244"/>
        <v>0</v>
      </c>
      <c r="EB79">
        <v>68</v>
      </c>
      <c r="EC79">
        <f t="shared" si="245"/>
        <v>0</v>
      </c>
      <c r="ED79">
        <f t="shared" si="176"/>
        <v>0</v>
      </c>
      <c r="EE79">
        <f t="shared" si="246"/>
        <v>0</v>
      </c>
      <c r="EF79">
        <f t="shared" si="247"/>
        <v>0</v>
      </c>
      <c r="EG79" t="b">
        <f t="shared" si="248"/>
        <v>0</v>
      </c>
      <c r="EH79" t="e">
        <f t="shared" si="249"/>
        <v>#N/A</v>
      </c>
      <c r="EI79" t="b">
        <f t="shared" si="250"/>
        <v>0</v>
      </c>
      <c r="EJ79" t="b">
        <f t="shared" si="251"/>
        <v>0</v>
      </c>
      <c r="EL79">
        <v>68</v>
      </c>
      <c r="EM79">
        <f t="shared" si="252"/>
        <v>0</v>
      </c>
      <c r="EN79">
        <f t="shared" si="177"/>
        <v>0</v>
      </c>
      <c r="EO79">
        <f t="shared" si="253"/>
        <v>0</v>
      </c>
      <c r="EP79">
        <f t="shared" si="254"/>
        <v>0</v>
      </c>
      <c r="EQ79" t="b">
        <f t="shared" si="255"/>
        <v>0</v>
      </c>
      <c r="ER79" t="e">
        <f t="shared" si="256"/>
        <v>#N/A</v>
      </c>
      <c r="ES79" t="b">
        <f t="shared" si="257"/>
        <v>0</v>
      </c>
      <c r="ET79" t="b">
        <f t="shared" si="258"/>
        <v>0</v>
      </c>
      <c r="EV79">
        <v>68</v>
      </c>
      <c r="EW79">
        <f t="shared" si="259"/>
        <v>0</v>
      </c>
      <c r="EX79">
        <f t="shared" si="178"/>
        <v>0</v>
      </c>
      <c r="EY79">
        <f t="shared" si="260"/>
        <v>0</v>
      </c>
      <c r="EZ79">
        <f t="shared" si="261"/>
        <v>0</v>
      </c>
      <c r="FA79" t="b">
        <f t="shared" si="262"/>
        <v>0</v>
      </c>
      <c r="FB79" t="e">
        <f t="shared" si="263"/>
        <v>#N/A</v>
      </c>
      <c r="FC79" t="b">
        <f t="shared" si="264"/>
        <v>0</v>
      </c>
      <c r="FD79" t="b">
        <f t="shared" si="265"/>
        <v>0</v>
      </c>
      <c r="FF79">
        <v>68</v>
      </c>
      <c r="FG79">
        <f t="shared" si="266"/>
        <v>0</v>
      </c>
      <c r="FH79">
        <f t="shared" si="179"/>
        <v>0</v>
      </c>
      <c r="FI79">
        <f t="shared" si="267"/>
        <v>0</v>
      </c>
      <c r="FJ79">
        <f t="shared" si="268"/>
        <v>0</v>
      </c>
      <c r="FK79" t="b">
        <f t="shared" si="269"/>
        <v>0</v>
      </c>
      <c r="FL79" t="e">
        <f t="shared" si="270"/>
        <v>#N/A</v>
      </c>
      <c r="FM79" t="b">
        <f t="shared" si="271"/>
        <v>0</v>
      </c>
      <c r="FN79" t="b">
        <f t="shared" si="272"/>
        <v>0</v>
      </c>
      <c r="FP79">
        <v>68</v>
      </c>
      <c r="FQ79">
        <f t="shared" si="180"/>
        <v>0</v>
      </c>
      <c r="FR79">
        <f t="shared" si="181"/>
        <v>0</v>
      </c>
      <c r="FS79">
        <f t="shared" si="273"/>
        <v>0</v>
      </c>
      <c r="FT79">
        <f t="shared" si="274"/>
        <v>0</v>
      </c>
      <c r="FU79" t="b">
        <f t="shared" si="275"/>
        <v>0</v>
      </c>
      <c r="FV79" t="e">
        <f t="shared" si="276"/>
        <v>#N/A</v>
      </c>
      <c r="FW79" t="b">
        <f t="shared" si="277"/>
        <v>0</v>
      </c>
      <c r="FX79" t="b">
        <f t="shared" si="278"/>
        <v>0</v>
      </c>
      <c r="FZ79">
        <v>68</v>
      </c>
      <c r="GA79">
        <f t="shared" si="182"/>
        <v>0</v>
      </c>
      <c r="GB79">
        <f t="shared" si="183"/>
        <v>0</v>
      </c>
      <c r="GC79">
        <f t="shared" si="279"/>
        <v>0</v>
      </c>
      <c r="GD79">
        <f t="shared" si="280"/>
        <v>0</v>
      </c>
      <c r="GE79" t="b">
        <f t="shared" si="281"/>
        <v>0</v>
      </c>
      <c r="GF79" t="e">
        <f t="shared" si="282"/>
        <v>#N/A</v>
      </c>
      <c r="GG79" t="b">
        <f t="shared" si="283"/>
        <v>0</v>
      </c>
      <c r="GH79" t="b">
        <f t="shared" si="284"/>
        <v>0</v>
      </c>
      <c r="GJ79">
        <v>68</v>
      </c>
      <c r="GK79">
        <f t="shared" si="184"/>
        <v>0</v>
      </c>
      <c r="GL79">
        <f t="shared" si="185"/>
        <v>0</v>
      </c>
      <c r="GM79">
        <f t="shared" si="285"/>
        <v>0</v>
      </c>
      <c r="GN79">
        <f t="shared" si="286"/>
        <v>0</v>
      </c>
      <c r="GO79" t="b">
        <f t="shared" si="287"/>
        <v>0</v>
      </c>
      <c r="GP79" t="e">
        <f t="shared" si="288"/>
        <v>#N/A</v>
      </c>
      <c r="GQ79" t="b">
        <f t="shared" si="289"/>
        <v>0</v>
      </c>
      <c r="GR79" t="b">
        <f t="shared" si="290"/>
        <v>0</v>
      </c>
    </row>
    <row r="80" spans="1:200" x14ac:dyDescent="0.25">
      <c r="A80">
        <v>69</v>
      </c>
      <c r="AB80" t="str">
        <f t="shared" si="186"/>
        <v>na</v>
      </c>
      <c r="AC80" t="str">
        <f t="shared" si="187"/>
        <v>na</v>
      </c>
      <c r="AD80" t="str">
        <f t="shared" si="188"/>
        <v>na</v>
      </c>
      <c r="AE80" t="str">
        <f t="shared" si="189"/>
        <v>na</v>
      </c>
      <c r="AF80" t="str">
        <f t="shared" si="190"/>
        <v>na</v>
      </c>
      <c r="AG80" t="str">
        <f t="shared" si="191"/>
        <v>na</v>
      </c>
      <c r="AI80" t="e">
        <f t="shared" si="163"/>
        <v>#N/A</v>
      </c>
      <c r="AJ80" t="e">
        <f t="shared" si="164"/>
        <v>#N/A</v>
      </c>
      <c r="AK80" t="e">
        <f t="shared" si="165"/>
        <v>#N/A</v>
      </c>
      <c r="AL80" t="e">
        <f t="shared" si="166"/>
        <v>#N/A</v>
      </c>
      <c r="AM80" t="e">
        <f t="shared" si="167"/>
        <v>#N/A</v>
      </c>
      <c r="AN80" t="e">
        <f t="shared" si="168"/>
        <v>#N/A</v>
      </c>
      <c r="AY80">
        <f t="shared" si="170"/>
        <v>0</v>
      </c>
      <c r="AZ80">
        <v>69</v>
      </c>
      <c r="BA80">
        <f t="shared" si="192"/>
        <v>0</v>
      </c>
      <c r="BB80">
        <f t="shared" si="193"/>
        <v>0</v>
      </c>
      <c r="BC80">
        <f t="shared" si="194"/>
        <v>0</v>
      </c>
      <c r="BD80">
        <f t="shared" si="195"/>
        <v>0</v>
      </c>
      <c r="BE80" t="b">
        <f t="shared" si="196"/>
        <v>0</v>
      </c>
      <c r="BF80" t="e">
        <f t="shared" si="197"/>
        <v>#N/A</v>
      </c>
      <c r="BG80" t="b">
        <f t="shared" si="198"/>
        <v>0</v>
      </c>
      <c r="BH80" t="b">
        <f t="shared" si="199"/>
        <v>0</v>
      </c>
      <c r="BJ80">
        <v>69</v>
      </c>
      <c r="BK80">
        <f t="shared" si="200"/>
        <v>0</v>
      </c>
      <c r="BL80">
        <f t="shared" si="201"/>
        <v>0</v>
      </c>
      <c r="BM80">
        <f t="shared" si="291"/>
        <v>0</v>
      </c>
      <c r="BN80">
        <f t="shared" si="296"/>
        <v>0</v>
      </c>
      <c r="BO80" t="b">
        <f t="shared" si="292"/>
        <v>0</v>
      </c>
      <c r="BP80" t="e">
        <f t="shared" si="293"/>
        <v>#N/A</v>
      </c>
      <c r="BQ80" t="b">
        <f t="shared" si="294"/>
        <v>0</v>
      </c>
      <c r="BR80" t="b">
        <f t="shared" si="295"/>
        <v>0</v>
      </c>
      <c r="BT80">
        <v>69</v>
      </c>
      <c r="BU80">
        <f t="shared" si="202"/>
        <v>0</v>
      </c>
      <c r="BV80">
        <f t="shared" si="171"/>
        <v>0</v>
      </c>
      <c r="BW80">
        <f t="shared" si="203"/>
        <v>0</v>
      </c>
      <c r="BX80">
        <f t="shared" si="204"/>
        <v>0</v>
      </c>
      <c r="BY80" t="b">
        <f t="shared" si="205"/>
        <v>0</v>
      </c>
      <c r="BZ80" t="e">
        <f t="shared" si="206"/>
        <v>#N/A</v>
      </c>
      <c r="CA80" t="b">
        <f t="shared" si="207"/>
        <v>0</v>
      </c>
      <c r="CB80" t="b">
        <f t="shared" si="208"/>
        <v>0</v>
      </c>
      <c r="CD80">
        <v>69</v>
      </c>
      <c r="CE80">
        <f t="shared" si="209"/>
        <v>0</v>
      </c>
      <c r="CF80">
        <f t="shared" si="172"/>
        <v>0</v>
      </c>
      <c r="CG80">
        <f t="shared" si="210"/>
        <v>0</v>
      </c>
      <c r="CH80">
        <f t="shared" si="211"/>
        <v>0</v>
      </c>
      <c r="CI80" t="b">
        <f t="shared" si="212"/>
        <v>0</v>
      </c>
      <c r="CJ80" t="e">
        <f t="shared" si="213"/>
        <v>#N/A</v>
      </c>
      <c r="CK80" t="b">
        <f t="shared" si="214"/>
        <v>0</v>
      </c>
      <c r="CL80" t="b">
        <f t="shared" si="215"/>
        <v>0</v>
      </c>
      <c r="CN80">
        <v>69</v>
      </c>
      <c r="CO80">
        <f t="shared" si="216"/>
        <v>0</v>
      </c>
      <c r="CP80">
        <f t="shared" si="173"/>
        <v>0</v>
      </c>
      <c r="CQ80">
        <f t="shared" si="217"/>
        <v>0</v>
      </c>
      <c r="CR80">
        <f t="shared" si="218"/>
        <v>0</v>
      </c>
      <c r="CS80" t="b">
        <f t="shared" si="219"/>
        <v>0</v>
      </c>
      <c r="CT80" t="e">
        <f t="shared" si="220"/>
        <v>#N/A</v>
      </c>
      <c r="CU80" t="b">
        <f t="shared" si="221"/>
        <v>0</v>
      </c>
      <c r="CV80" t="b">
        <f t="shared" si="222"/>
        <v>0</v>
      </c>
      <c r="CX80">
        <v>69</v>
      </c>
      <c r="CY80">
        <f t="shared" si="223"/>
        <v>0</v>
      </c>
      <c r="CZ80">
        <f t="shared" si="224"/>
        <v>0</v>
      </c>
      <c r="DA80">
        <f t="shared" si="225"/>
        <v>0</v>
      </c>
      <c r="DB80">
        <f t="shared" si="226"/>
        <v>0</v>
      </c>
      <c r="DC80" t="b">
        <f t="shared" si="227"/>
        <v>0</v>
      </c>
      <c r="DD80" t="e">
        <f t="shared" si="228"/>
        <v>#N/A</v>
      </c>
      <c r="DE80" t="b">
        <f t="shared" si="229"/>
        <v>0</v>
      </c>
      <c r="DF80" t="b">
        <f t="shared" si="230"/>
        <v>0</v>
      </c>
      <c r="DH80">
        <v>69</v>
      </c>
      <c r="DI80">
        <f t="shared" si="231"/>
        <v>0</v>
      </c>
      <c r="DJ80">
        <f t="shared" si="174"/>
        <v>0</v>
      </c>
      <c r="DK80">
        <f t="shared" si="232"/>
        <v>0</v>
      </c>
      <c r="DL80">
        <f t="shared" si="233"/>
        <v>0</v>
      </c>
      <c r="DM80" t="b">
        <f t="shared" si="234"/>
        <v>0</v>
      </c>
      <c r="DN80" t="e">
        <f t="shared" si="235"/>
        <v>#N/A</v>
      </c>
      <c r="DO80" t="b">
        <f t="shared" si="236"/>
        <v>0</v>
      </c>
      <c r="DP80" t="b">
        <f t="shared" si="237"/>
        <v>0</v>
      </c>
      <c r="DR80">
        <v>69</v>
      </c>
      <c r="DS80">
        <f t="shared" si="238"/>
        <v>0</v>
      </c>
      <c r="DT80">
        <f t="shared" si="175"/>
        <v>0</v>
      </c>
      <c r="DU80">
        <f t="shared" si="239"/>
        <v>0</v>
      </c>
      <c r="DV80">
        <f t="shared" si="240"/>
        <v>0</v>
      </c>
      <c r="DW80" t="b">
        <f t="shared" si="241"/>
        <v>0</v>
      </c>
      <c r="DX80" t="e">
        <f t="shared" si="242"/>
        <v>#N/A</v>
      </c>
      <c r="DY80" t="b">
        <f t="shared" si="243"/>
        <v>0</v>
      </c>
      <c r="DZ80" t="b">
        <f t="shared" si="244"/>
        <v>0</v>
      </c>
      <c r="EB80">
        <v>69</v>
      </c>
      <c r="EC80">
        <f t="shared" si="245"/>
        <v>0</v>
      </c>
      <c r="ED80">
        <f t="shared" si="176"/>
        <v>0</v>
      </c>
      <c r="EE80">
        <f t="shared" si="246"/>
        <v>0</v>
      </c>
      <c r="EF80">
        <f t="shared" si="247"/>
        <v>0</v>
      </c>
      <c r="EG80" t="b">
        <f t="shared" si="248"/>
        <v>0</v>
      </c>
      <c r="EH80" t="e">
        <f t="shared" si="249"/>
        <v>#N/A</v>
      </c>
      <c r="EI80" t="b">
        <f t="shared" si="250"/>
        <v>0</v>
      </c>
      <c r="EJ80" t="b">
        <f t="shared" si="251"/>
        <v>0</v>
      </c>
      <c r="EL80">
        <v>69</v>
      </c>
      <c r="EM80">
        <f t="shared" si="252"/>
        <v>0</v>
      </c>
      <c r="EN80">
        <f t="shared" si="177"/>
        <v>0</v>
      </c>
      <c r="EO80">
        <f t="shared" si="253"/>
        <v>0</v>
      </c>
      <c r="EP80">
        <f t="shared" si="254"/>
        <v>0</v>
      </c>
      <c r="EQ80" t="b">
        <f t="shared" si="255"/>
        <v>0</v>
      </c>
      <c r="ER80" t="e">
        <f t="shared" si="256"/>
        <v>#N/A</v>
      </c>
      <c r="ES80" t="b">
        <f t="shared" si="257"/>
        <v>0</v>
      </c>
      <c r="ET80" t="b">
        <f t="shared" si="258"/>
        <v>0</v>
      </c>
      <c r="EV80">
        <v>69</v>
      </c>
      <c r="EW80">
        <f t="shared" si="259"/>
        <v>0</v>
      </c>
      <c r="EX80">
        <f t="shared" si="178"/>
        <v>0</v>
      </c>
      <c r="EY80">
        <f t="shared" si="260"/>
        <v>0</v>
      </c>
      <c r="EZ80">
        <f t="shared" si="261"/>
        <v>0</v>
      </c>
      <c r="FA80" t="b">
        <f t="shared" si="262"/>
        <v>0</v>
      </c>
      <c r="FB80" t="e">
        <f t="shared" si="263"/>
        <v>#N/A</v>
      </c>
      <c r="FC80" t="b">
        <f t="shared" si="264"/>
        <v>0</v>
      </c>
      <c r="FD80" t="b">
        <f t="shared" si="265"/>
        <v>0</v>
      </c>
      <c r="FF80">
        <v>69</v>
      </c>
      <c r="FG80">
        <f t="shared" si="266"/>
        <v>0</v>
      </c>
      <c r="FH80">
        <f t="shared" si="179"/>
        <v>0</v>
      </c>
      <c r="FI80">
        <f t="shared" si="267"/>
        <v>0</v>
      </c>
      <c r="FJ80">
        <f t="shared" si="268"/>
        <v>0</v>
      </c>
      <c r="FK80" t="b">
        <f t="shared" si="269"/>
        <v>0</v>
      </c>
      <c r="FL80" t="e">
        <f t="shared" si="270"/>
        <v>#N/A</v>
      </c>
      <c r="FM80" t="b">
        <f t="shared" si="271"/>
        <v>0</v>
      </c>
      <c r="FN80" t="b">
        <f t="shared" si="272"/>
        <v>0</v>
      </c>
      <c r="FP80">
        <v>69</v>
      </c>
      <c r="FQ80">
        <f t="shared" si="180"/>
        <v>0</v>
      </c>
      <c r="FR80">
        <f t="shared" si="181"/>
        <v>0</v>
      </c>
      <c r="FS80">
        <f t="shared" si="273"/>
        <v>0</v>
      </c>
      <c r="FT80">
        <f t="shared" si="274"/>
        <v>0</v>
      </c>
      <c r="FU80" t="b">
        <f t="shared" si="275"/>
        <v>0</v>
      </c>
      <c r="FV80" t="e">
        <f t="shared" si="276"/>
        <v>#N/A</v>
      </c>
      <c r="FW80" t="b">
        <f t="shared" si="277"/>
        <v>0</v>
      </c>
      <c r="FX80" t="b">
        <f t="shared" si="278"/>
        <v>0</v>
      </c>
      <c r="FZ80">
        <v>69</v>
      </c>
      <c r="GA80">
        <f t="shared" si="182"/>
        <v>0</v>
      </c>
      <c r="GB80">
        <f t="shared" si="183"/>
        <v>0</v>
      </c>
      <c r="GC80">
        <f t="shared" si="279"/>
        <v>0</v>
      </c>
      <c r="GD80">
        <f t="shared" si="280"/>
        <v>0</v>
      </c>
      <c r="GE80" t="b">
        <f t="shared" si="281"/>
        <v>0</v>
      </c>
      <c r="GF80" t="e">
        <f t="shared" si="282"/>
        <v>#N/A</v>
      </c>
      <c r="GG80" t="b">
        <f t="shared" si="283"/>
        <v>0</v>
      </c>
      <c r="GH80" t="b">
        <f t="shared" si="284"/>
        <v>0</v>
      </c>
      <c r="GJ80">
        <v>69</v>
      </c>
      <c r="GK80">
        <f t="shared" si="184"/>
        <v>0</v>
      </c>
      <c r="GL80">
        <f t="shared" si="185"/>
        <v>0</v>
      </c>
      <c r="GM80">
        <f t="shared" si="285"/>
        <v>0</v>
      </c>
      <c r="GN80">
        <f t="shared" si="286"/>
        <v>0</v>
      </c>
      <c r="GO80" t="b">
        <f t="shared" si="287"/>
        <v>0</v>
      </c>
      <c r="GP80" t="e">
        <f t="shared" si="288"/>
        <v>#N/A</v>
      </c>
      <c r="GQ80" t="b">
        <f t="shared" si="289"/>
        <v>0</v>
      </c>
      <c r="GR80" t="b">
        <f t="shared" si="290"/>
        <v>0</v>
      </c>
    </row>
    <row r="81" spans="1:200" x14ac:dyDescent="0.25">
      <c r="A81">
        <v>70</v>
      </c>
      <c r="AB81" t="str">
        <f t="shared" si="186"/>
        <v>na</v>
      </c>
      <c r="AC81" t="str">
        <f t="shared" si="187"/>
        <v>na</v>
      </c>
      <c r="AD81" t="str">
        <f t="shared" si="188"/>
        <v>na</v>
      </c>
      <c r="AE81" t="str">
        <f t="shared" si="189"/>
        <v>na</v>
      </c>
      <c r="AF81" t="str">
        <f t="shared" si="190"/>
        <v>na</v>
      </c>
      <c r="AG81" t="str">
        <f t="shared" si="191"/>
        <v>na</v>
      </c>
      <c r="AI81" t="e">
        <f t="shared" si="163"/>
        <v>#N/A</v>
      </c>
      <c r="AJ81" t="e">
        <f t="shared" si="164"/>
        <v>#N/A</v>
      </c>
      <c r="AK81" t="e">
        <f t="shared" si="165"/>
        <v>#N/A</v>
      </c>
      <c r="AL81" t="e">
        <f t="shared" si="166"/>
        <v>#N/A</v>
      </c>
      <c r="AM81" t="e">
        <f t="shared" si="167"/>
        <v>#N/A</v>
      </c>
      <c r="AN81" t="e">
        <f t="shared" si="168"/>
        <v>#N/A</v>
      </c>
      <c r="AY81">
        <f t="shared" si="170"/>
        <v>0</v>
      </c>
      <c r="AZ81">
        <v>70</v>
      </c>
      <c r="BA81">
        <f t="shared" si="192"/>
        <v>0</v>
      </c>
      <c r="BB81">
        <f t="shared" si="193"/>
        <v>0</v>
      </c>
      <c r="BC81">
        <f t="shared" si="194"/>
        <v>0</v>
      </c>
      <c r="BD81">
        <f t="shared" si="195"/>
        <v>0</v>
      </c>
      <c r="BE81" t="b">
        <f t="shared" si="196"/>
        <v>0</v>
      </c>
      <c r="BF81" t="e">
        <f t="shared" si="197"/>
        <v>#N/A</v>
      </c>
      <c r="BG81" t="b">
        <f t="shared" si="198"/>
        <v>0</v>
      </c>
      <c r="BH81" t="b">
        <f t="shared" si="199"/>
        <v>0</v>
      </c>
      <c r="BJ81">
        <v>70</v>
      </c>
      <c r="BK81">
        <f t="shared" si="200"/>
        <v>0</v>
      </c>
      <c r="BL81">
        <f t="shared" si="201"/>
        <v>0</v>
      </c>
      <c r="BM81">
        <f t="shared" si="291"/>
        <v>0</v>
      </c>
      <c r="BN81">
        <f t="shared" si="296"/>
        <v>0</v>
      </c>
      <c r="BO81" t="b">
        <f t="shared" si="292"/>
        <v>0</v>
      </c>
      <c r="BP81" t="e">
        <f t="shared" si="293"/>
        <v>#N/A</v>
      </c>
      <c r="BQ81" t="b">
        <f t="shared" si="294"/>
        <v>0</v>
      </c>
      <c r="BR81" t="b">
        <f t="shared" si="295"/>
        <v>0</v>
      </c>
      <c r="BT81">
        <v>70</v>
      </c>
      <c r="BU81">
        <f t="shared" si="202"/>
        <v>0</v>
      </c>
      <c r="BV81">
        <f t="shared" si="171"/>
        <v>0</v>
      </c>
      <c r="BW81">
        <f t="shared" si="203"/>
        <v>0</v>
      </c>
      <c r="BX81">
        <f t="shared" si="204"/>
        <v>0</v>
      </c>
      <c r="BY81" t="b">
        <f t="shared" si="205"/>
        <v>0</v>
      </c>
      <c r="BZ81" t="e">
        <f t="shared" si="206"/>
        <v>#N/A</v>
      </c>
      <c r="CA81" t="b">
        <f t="shared" si="207"/>
        <v>0</v>
      </c>
      <c r="CB81" t="b">
        <f t="shared" si="208"/>
        <v>0</v>
      </c>
      <c r="CD81">
        <v>70</v>
      </c>
      <c r="CE81">
        <f t="shared" si="209"/>
        <v>0</v>
      </c>
      <c r="CF81">
        <f t="shared" si="172"/>
        <v>0</v>
      </c>
      <c r="CG81">
        <f t="shared" si="210"/>
        <v>0</v>
      </c>
      <c r="CH81">
        <f t="shared" si="211"/>
        <v>0</v>
      </c>
      <c r="CI81" t="b">
        <f t="shared" si="212"/>
        <v>0</v>
      </c>
      <c r="CJ81" t="e">
        <f t="shared" si="213"/>
        <v>#N/A</v>
      </c>
      <c r="CK81" t="b">
        <f t="shared" si="214"/>
        <v>0</v>
      </c>
      <c r="CL81" t="b">
        <f t="shared" si="215"/>
        <v>0</v>
      </c>
      <c r="CN81">
        <v>70</v>
      </c>
      <c r="CO81">
        <f t="shared" si="216"/>
        <v>0</v>
      </c>
      <c r="CP81">
        <f t="shared" si="173"/>
        <v>0</v>
      </c>
      <c r="CQ81">
        <f t="shared" si="217"/>
        <v>0</v>
      </c>
      <c r="CR81">
        <f t="shared" si="218"/>
        <v>0</v>
      </c>
      <c r="CS81" t="b">
        <f t="shared" si="219"/>
        <v>0</v>
      </c>
      <c r="CT81" t="e">
        <f t="shared" si="220"/>
        <v>#N/A</v>
      </c>
      <c r="CU81" t="b">
        <f t="shared" si="221"/>
        <v>0</v>
      </c>
      <c r="CV81" t="b">
        <f t="shared" si="222"/>
        <v>0</v>
      </c>
      <c r="CX81">
        <v>70</v>
      </c>
      <c r="CY81">
        <f t="shared" si="223"/>
        <v>0</v>
      </c>
      <c r="CZ81">
        <f t="shared" si="224"/>
        <v>0</v>
      </c>
      <c r="DA81">
        <f t="shared" si="225"/>
        <v>0</v>
      </c>
      <c r="DB81">
        <f t="shared" si="226"/>
        <v>0</v>
      </c>
      <c r="DC81" t="b">
        <f t="shared" si="227"/>
        <v>0</v>
      </c>
      <c r="DD81" t="e">
        <f t="shared" si="228"/>
        <v>#N/A</v>
      </c>
      <c r="DE81" t="b">
        <f t="shared" si="229"/>
        <v>0</v>
      </c>
      <c r="DF81" t="b">
        <f t="shared" si="230"/>
        <v>0</v>
      </c>
      <c r="DH81">
        <v>70</v>
      </c>
      <c r="DI81">
        <f t="shared" si="231"/>
        <v>0</v>
      </c>
      <c r="DJ81">
        <f t="shared" si="174"/>
        <v>0</v>
      </c>
      <c r="DK81">
        <f t="shared" si="232"/>
        <v>0</v>
      </c>
      <c r="DL81">
        <f t="shared" si="233"/>
        <v>0</v>
      </c>
      <c r="DM81" t="b">
        <f t="shared" si="234"/>
        <v>0</v>
      </c>
      <c r="DN81" t="e">
        <f t="shared" si="235"/>
        <v>#N/A</v>
      </c>
      <c r="DO81" t="b">
        <f t="shared" si="236"/>
        <v>0</v>
      </c>
      <c r="DP81" t="b">
        <f t="shared" si="237"/>
        <v>0</v>
      </c>
      <c r="DR81">
        <v>70</v>
      </c>
      <c r="DS81">
        <f t="shared" si="238"/>
        <v>0</v>
      </c>
      <c r="DT81">
        <f t="shared" si="175"/>
        <v>0</v>
      </c>
      <c r="DU81">
        <f t="shared" si="239"/>
        <v>0</v>
      </c>
      <c r="DV81">
        <f t="shared" si="240"/>
        <v>0</v>
      </c>
      <c r="DW81" t="b">
        <f t="shared" si="241"/>
        <v>0</v>
      </c>
      <c r="DX81" t="e">
        <f t="shared" si="242"/>
        <v>#N/A</v>
      </c>
      <c r="DY81" t="b">
        <f t="shared" si="243"/>
        <v>0</v>
      </c>
      <c r="DZ81" t="b">
        <f t="shared" si="244"/>
        <v>0</v>
      </c>
      <c r="EB81">
        <v>70</v>
      </c>
      <c r="EC81">
        <f t="shared" si="245"/>
        <v>0</v>
      </c>
      <c r="ED81">
        <f t="shared" si="176"/>
        <v>0</v>
      </c>
      <c r="EE81">
        <f t="shared" si="246"/>
        <v>0</v>
      </c>
      <c r="EF81">
        <f t="shared" si="247"/>
        <v>0</v>
      </c>
      <c r="EG81" t="b">
        <f t="shared" si="248"/>
        <v>0</v>
      </c>
      <c r="EH81" t="e">
        <f t="shared" si="249"/>
        <v>#N/A</v>
      </c>
      <c r="EI81" t="b">
        <f t="shared" si="250"/>
        <v>0</v>
      </c>
      <c r="EJ81" t="b">
        <f t="shared" si="251"/>
        <v>0</v>
      </c>
      <c r="EL81">
        <v>70</v>
      </c>
      <c r="EM81">
        <f t="shared" si="252"/>
        <v>0</v>
      </c>
      <c r="EN81">
        <f t="shared" si="177"/>
        <v>0</v>
      </c>
      <c r="EO81">
        <f t="shared" si="253"/>
        <v>0</v>
      </c>
      <c r="EP81">
        <f t="shared" si="254"/>
        <v>0</v>
      </c>
      <c r="EQ81" t="b">
        <f t="shared" si="255"/>
        <v>0</v>
      </c>
      <c r="ER81" t="e">
        <f t="shared" si="256"/>
        <v>#N/A</v>
      </c>
      <c r="ES81" t="b">
        <f t="shared" si="257"/>
        <v>0</v>
      </c>
      <c r="ET81" t="b">
        <f t="shared" si="258"/>
        <v>0</v>
      </c>
      <c r="EV81">
        <v>70</v>
      </c>
      <c r="EW81">
        <f t="shared" si="259"/>
        <v>0</v>
      </c>
      <c r="EX81">
        <f t="shared" si="178"/>
        <v>0</v>
      </c>
      <c r="EY81">
        <f t="shared" si="260"/>
        <v>0</v>
      </c>
      <c r="EZ81">
        <f t="shared" si="261"/>
        <v>0</v>
      </c>
      <c r="FA81" t="b">
        <f t="shared" si="262"/>
        <v>0</v>
      </c>
      <c r="FB81" t="e">
        <f t="shared" si="263"/>
        <v>#N/A</v>
      </c>
      <c r="FC81" t="b">
        <f t="shared" si="264"/>
        <v>0</v>
      </c>
      <c r="FD81" t="b">
        <f t="shared" si="265"/>
        <v>0</v>
      </c>
      <c r="FF81">
        <v>70</v>
      </c>
      <c r="FG81">
        <f t="shared" si="266"/>
        <v>0</v>
      </c>
      <c r="FH81">
        <f t="shared" si="179"/>
        <v>0</v>
      </c>
      <c r="FI81">
        <f t="shared" si="267"/>
        <v>0</v>
      </c>
      <c r="FJ81">
        <f t="shared" si="268"/>
        <v>0</v>
      </c>
      <c r="FK81" t="b">
        <f t="shared" si="269"/>
        <v>0</v>
      </c>
      <c r="FL81" t="e">
        <f t="shared" si="270"/>
        <v>#N/A</v>
      </c>
      <c r="FM81" t="b">
        <f t="shared" si="271"/>
        <v>0</v>
      </c>
      <c r="FN81" t="b">
        <f t="shared" si="272"/>
        <v>0</v>
      </c>
      <c r="FP81">
        <v>70</v>
      </c>
      <c r="FQ81">
        <f t="shared" si="180"/>
        <v>0</v>
      </c>
      <c r="FR81">
        <f t="shared" si="181"/>
        <v>0</v>
      </c>
      <c r="FS81">
        <f t="shared" si="273"/>
        <v>0</v>
      </c>
      <c r="FT81">
        <f t="shared" si="274"/>
        <v>0</v>
      </c>
      <c r="FU81" t="b">
        <f t="shared" si="275"/>
        <v>0</v>
      </c>
      <c r="FV81" t="e">
        <f t="shared" si="276"/>
        <v>#N/A</v>
      </c>
      <c r="FW81" t="b">
        <f t="shared" si="277"/>
        <v>0</v>
      </c>
      <c r="FX81" t="b">
        <f t="shared" si="278"/>
        <v>0</v>
      </c>
      <c r="FZ81">
        <v>70</v>
      </c>
      <c r="GA81">
        <f t="shared" si="182"/>
        <v>0</v>
      </c>
      <c r="GB81">
        <f t="shared" si="183"/>
        <v>0</v>
      </c>
      <c r="GC81">
        <f t="shared" si="279"/>
        <v>0</v>
      </c>
      <c r="GD81">
        <f t="shared" si="280"/>
        <v>0</v>
      </c>
      <c r="GE81" t="b">
        <f t="shared" si="281"/>
        <v>0</v>
      </c>
      <c r="GF81" t="e">
        <f t="shared" si="282"/>
        <v>#N/A</v>
      </c>
      <c r="GG81" t="b">
        <f t="shared" si="283"/>
        <v>0</v>
      </c>
      <c r="GH81" t="b">
        <f t="shared" si="284"/>
        <v>0</v>
      </c>
      <c r="GJ81">
        <v>70</v>
      </c>
      <c r="GK81">
        <f t="shared" si="184"/>
        <v>0</v>
      </c>
      <c r="GL81">
        <f t="shared" si="185"/>
        <v>0</v>
      </c>
      <c r="GM81">
        <f t="shared" si="285"/>
        <v>0</v>
      </c>
      <c r="GN81">
        <f t="shared" si="286"/>
        <v>0</v>
      </c>
      <c r="GO81" t="b">
        <f t="shared" si="287"/>
        <v>0</v>
      </c>
      <c r="GP81" t="e">
        <f t="shared" si="288"/>
        <v>#N/A</v>
      </c>
      <c r="GQ81" t="b">
        <f t="shared" si="289"/>
        <v>0</v>
      </c>
      <c r="GR81" t="b">
        <f t="shared" si="290"/>
        <v>0</v>
      </c>
    </row>
    <row r="82" spans="1:200" x14ac:dyDescent="0.25">
      <c r="A82">
        <v>71</v>
      </c>
      <c r="AB82" t="str">
        <f t="shared" si="186"/>
        <v>na</v>
      </c>
      <c r="AC82" t="str">
        <f t="shared" si="187"/>
        <v>na</v>
      </c>
      <c r="AD82" t="str">
        <f t="shared" si="188"/>
        <v>na</v>
      </c>
      <c r="AE82" t="str">
        <f t="shared" si="189"/>
        <v>na</v>
      </c>
      <c r="AF82" t="str">
        <f t="shared" si="190"/>
        <v>na</v>
      </c>
      <c r="AG82" t="str">
        <f t="shared" si="191"/>
        <v>na</v>
      </c>
      <c r="AI82" t="e">
        <f t="shared" si="163"/>
        <v>#N/A</v>
      </c>
      <c r="AJ82" t="e">
        <f t="shared" si="164"/>
        <v>#N/A</v>
      </c>
      <c r="AK82" t="e">
        <f t="shared" si="165"/>
        <v>#N/A</v>
      </c>
      <c r="AL82" t="e">
        <f t="shared" si="166"/>
        <v>#N/A</v>
      </c>
      <c r="AM82" t="e">
        <f t="shared" si="167"/>
        <v>#N/A</v>
      </c>
      <c r="AN82" t="e">
        <f t="shared" si="168"/>
        <v>#N/A</v>
      </c>
      <c r="AY82">
        <f t="shared" si="170"/>
        <v>0</v>
      </c>
      <c r="AZ82">
        <v>71</v>
      </c>
      <c r="BA82">
        <f t="shared" si="192"/>
        <v>0</v>
      </c>
      <c r="BB82">
        <f t="shared" si="193"/>
        <v>0</v>
      </c>
      <c r="BC82">
        <f t="shared" si="194"/>
        <v>0</v>
      </c>
      <c r="BD82">
        <f t="shared" si="195"/>
        <v>0</v>
      </c>
      <c r="BE82" t="b">
        <f t="shared" si="196"/>
        <v>0</v>
      </c>
      <c r="BF82" t="e">
        <f t="shared" si="197"/>
        <v>#N/A</v>
      </c>
      <c r="BG82" t="b">
        <f t="shared" si="198"/>
        <v>0</v>
      </c>
      <c r="BH82" t="b">
        <f t="shared" si="199"/>
        <v>0</v>
      </c>
      <c r="BJ82">
        <v>71</v>
      </c>
      <c r="BK82">
        <f t="shared" si="200"/>
        <v>0</v>
      </c>
      <c r="BL82">
        <f t="shared" si="201"/>
        <v>0</v>
      </c>
      <c r="BM82">
        <f t="shared" si="291"/>
        <v>0</v>
      </c>
      <c r="BN82">
        <f t="shared" si="296"/>
        <v>0</v>
      </c>
      <c r="BO82" t="b">
        <f t="shared" si="292"/>
        <v>0</v>
      </c>
      <c r="BP82" t="e">
        <f t="shared" si="293"/>
        <v>#N/A</v>
      </c>
      <c r="BQ82" t="b">
        <f t="shared" si="294"/>
        <v>0</v>
      </c>
      <c r="BR82" t="b">
        <f t="shared" si="295"/>
        <v>0</v>
      </c>
      <c r="BT82">
        <v>71</v>
      </c>
      <c r="BU82">
        <f t="shared" si="202"/>
        <v>0</v>
      </c>
      <c r="BV82">
        <f t="shared" si="171"/>
        <v>0</v>
      </c>
      <c r="BW82">
        <f t="shared" si="203"/>
        <v>0</v>
      </c>
      <c r="BX82">
        <f t="shared" si="204"/>
        <v>0</v>
      </c>
      <c r="BY82" t="b">
        <f t="shared" si="205"/>
        <v>0</v>
      </c>
      <c r="BZ82" t="e">
        <f t="shared" si="206"/>
        <v>#N/A</v>
      </c>
      <c r="CA82" t="b">
        <f t="shared" si="207"/>
        <v>0</v>
      </c>
      <c r="CB82" t="b">
        <f t="shared" si="208"/>
        <v>0</v>
      </c>
      <c r="CD82">
        <v>71</v>
      </c>
      <c r="CE82">
        <f t="shared" si="209"/>
        <v>0</v>
      </c>
      <c r="CF82">
        <f t="shared" si="172"/>
        <v>0</v>
      </c>
      <c r="CG82">
        <f t="shared" si="210"/>
        <v>0</v>
      </c>
      <c r="CH82">
        <f t="shared" si="211"/>
        <v>0</v>
      </c>
      <c r="CI82" t="b">
        <f t="shared" si="212"/>
        <v>0</v>
      </c>
      <c r="CJ82" t="e">
        <f t="shared" si="213"/>
        <v>#N/A</v>
      </c>
      <c r="CK82" t="b">
        <f t="shared" si="214"/>
        <v>0</v>
      </c>
      <c r="CL82" t="b">
        <f t="shared" si="215"/>
        <v>0</v>
      </c>
      <c r="CN82">
        <v>71</v>
      </c>
      <c r="CO82">
        <f t="shared" si="216"/>
        <v>0</v>
      </c>
      <c r="CP82">
        <f t="shared" si="173"/>
        <v>0</v>
      </c>
      <c r="CQ82">
        <f t="shared" si="217"/>
        <v>0</v>
      </c>
      <c r="CR82">
        <f t="shared" si="218"/>
        <v>0</v>
      </c>
      <c r="CS82" t="b">
        <f t="shared" si="219"/>
        <v>0</v>
      </c>
      <c r="CT82" t="e">
        <f t="shared" si="220"/>
        <v>#N/A</v>
      </c>
      <c r="CU82" t="b">
        <f t="shared" si="221"/>
        <v>0</v>
      </c>
      <c r="CV82" t="b">
        <f t="shared" si="222"/>
        <v>0</v>
      </c>
      <c r="CX82">
        <v>71</v>
      </c>
      <c r="CY82">
        <f t="shared" si="223"/>
        <v>0</v>
      </c>
      <c r="CZ82">
        <f t="shared" si="224"/>
        <v>0</v>
      </c>
      <c r="DA82">
        <f t="shared" si="225"/>
        <v>0</v>
      </c>
      <c r="DB82">
        <f t="shared" si="226"/>
        <v>0</v>
      </c>
      <c r="DC82" t="b">
        <f t="shared" si="227"/>
        <v>0</v>
      </c>
      <c r="DD82" t="e">
        <f t="shared" si="228"/>
        <v>#N/A</v>
      </c>
      <c r="DE82" t="b">
        <f t="shared" si="229"/>
        <v>0</v>
      </c>
      <c r="DF82" t="b">
        <f t="shared" si="230"/>
        <v>0</v>
      </c>
      <c r="DH82">
        <v>71</v>
      </c>
      <c r="DI82">
        <f t="shared" si="231"/>
        <v>0</v>
      </c>
      <c r="DJ82">
        <f t="shared" si="174"/>
        <v>0</v>
      </c>
      <c r="DK82">
        <f t="shared" si="232"/>
        <v>0</v>
      </c>
      <c r="DL82">
        <f t="shared" si="233"/>
        <v>0</v>
      </c>
      <c r="DM82" t="b">
        <f t="shared" si="234"/>
        <v>0</v>
      </c>
      <c r="DN82" t="e">
        <f t="shared" si="235"/>
        <v>#N/A</v>
      </c>
      <c r="DO82" t="b">
        <f t="shared" si="236"/>
        <v>0</v>
      </c>
      <c r="DP82" t="b">
        <f t="shared" si="237"/>
        <v>0</v>
      </c>
      <c r="DR82">
        <v>71</v>
      </c>
      <c r="DS82">
        <f t="shared" si="238"/>
        <v>0</v>
      </c>
      <c r="DT82">
        <f t="shared" si="175"/>
        <v>0</v>
      </c>
      <c r="DU82">
        <f t="shared" si="239"/>
        <v>0</v>
      </c>
      <c r="DV82">
        <f t="shared" si="240"/>
        <v>0</v>
      </c>
      <c r="DW82" t="b">
        <f t="shared" si="241"/>
        <v>0</v>
      </c>
      <c r="DX82" t="e">
        <f t="shared" si="242"/>
        <v>#N/A</v>
      </c>
      <c r="DY82" t="b">
        <f t="shared" si="243"/>
        <v>0</v>
      </c>
      <c r="DZ82" t="b">
        <f t="shared" si="244"/>
        <v>0</v>
      </c>
      <c r="EB82">
        <v>71</v>
      </c>
      <c r="EC82">
        <f t="shared" si="245"/>
        <v>0</v>
      </c>
      <c r="ED82">
        <f t="shared" si="176"/>
        <v>0</v>
      </c>
      <c r="EE82">
        <f t="shared" si="246"/>
        <v>0</v>
      </c>
      <c r="EF82">
        <f t="shared" si="247"/>
        <v>0</v>
      </c>
      <c r="EG82" t="b">
        <f t="shared" si="248"/>
        <v>0</v>
      </c>
      <c r="EH82" t="e">
        <f t="shared" si="249"/>
        <v>#N/A</v>
      </c>
      <c r="EI82" t="b">
        <f t="shared" si="250"/>
        <v>0</v>
      </c>
      <c r="EJ82" t="b">
        <f t="shared" si="251"/>
        <v>0</v>
      </c>
      <c r="EL82">
        <v>71</v>
      </c>
      <c r="EM82">
        <f t="shared" si="252"/>
        <v>0</v>
      </c>
      <c r="EN82">
        <f t="shared" si="177"/>
        <v>0</v>
      </c>
      <c r="EO82">
        <f t="shared" si="253"/>
        <v>0</v>
      </c>
      <c r="EP82">
        <f t="shared" si="254"/>
        <v>0</v>
      </c>
      <c r="EQ82" t="b">
        <f t="shared" si="255"/>
        <v>0</v>
      </c>
      <c r="ER82" t="e">
        <f t="shared" si="256"/>
        <v>#N/A</v>
      </c>
      <c r="ES82" t="b">
        <f t="shared" si="257"/>
        <v>0</v>
      </c>
      <c r="ET82" t="b">
        <f t="shared" si="258"/>
        <v>0</v>
      </c>
      <c r="EV82">
        <v>71</v>
      </c>
      <c r="EW82">
        <f t="shared" si="259"/>
        <v>0</v>
      </c>
      <c r="EX82">
        <f t="shared" si="178"/>
        <v>0</v>
      </c>
      <c r="EY82">
        <f t="shared" si="260"/>
        <v>0</v>
      </c>
      <c r="EZ82">
        <f t="shared" si="261"/>
        <v>0</v>
      </c>
      <c r="FA82" t="b">
        <f t="shared" si="262"/>
        <v>0</v>
      </c>
      <c r="FB82" t="e">
        <f t="shared" si="263"/>
        <v>#N/A</v>
      </c>
      <c r="FC82" t="b">
        <f t="shared" si="264"/>
        <v>0</v>
      </c>
      <c r="FD82" t="b">
        <f t="shared" si="265"/>
        <v>0</v>
      </c>
      <c r="FF82">
        <v>71</v>
      </c>
      <c r="FG82">
        <f t="shared" si="266"/>
        <v>0</v>
      </c>
      <c r="FH82">
        <f t="shared" si="179"/>
        <v>0</v>
      </c>
      <c r="FI82">
        <f t="shared" si="267"/>
        <v>0</v>
      </c>
      <c r="FJ82">
        <f t="shared" si="268"/>
        <v>0</v>
      </c>
      <c r="FK82" t="b">
        <f t="shared" si="269"/>
        <v>0</v>
      </c>
      <c r="FL82" t="e">
        <f t="shared" si="270"/>
        <v>#N/A</v>
      </c>
      <c r="FM82" t="b">
        <f t="shared" si="271"/>
        <v>0</v>
      </c>
      <c r="FN82" t="b">
        <f t="shared" si="272"/>
        <v>0</v>
      </c>
      <c r="FP82">
        <v>71</v>
      </c>
      <c r="FQ82">
        <f t="shared" si="180"/>
        <v>0</v>
      </c>
      <c r="FR82">
        <f t="shared" si="181"/>
        <v>0</v>
      </c>
      <c r="FS82">
        <f t="shared" si="273"/>
        <v>0</v>
      </c>
      <c r="FT82">
        <f t="shared" si="274"/>
        <v>0</v>
      </c>
      <c r="FU82" t="b">
        <f t="shared" si="275"/>
        <v>0</v>
      </c>
      <c r="FV82" t="e">
        <f t="shared" si="276"/>
        <v>#N/A</v>
      </c>
      <c r="FW82" t="b">
        <f t="shared" si="277"/>
        <v>0</v>
      </c>
      <c r="FX82" t="b">
        <f t="shared" si="278"/>
        <v>0</v>
      </c>
      <c r="FZ82">
        <v>71</v>
      </c>
      <c r="GA82">
        <f t="shared" si="182"/>
        <v>0</v>
      </c>
      <c r="GB82">
        <f t="shared" si="183"/>
        <v>0</v>
      </c>
      <c r="GC82">
        <f t="shared" si="279"/>
        <v>0</v>
      </c>
      <c r="GD82">
        <f t="shared" si="280"/>
        <v>0</v>
      </c>
      <c r="GE82" t="b">
        <f t="shared" si="281"/>
        <v>0</v>
      </c>
      <c r="GF82" t="e">
        <f t="shared" si="282"/>
        <v>#N/A</v>
      </c>
      <c r="GG82" t="b">
        <f t="shared" si="283"/>
        <v>0</v>
      </c>
      <c r="GH82" t="b">
        <f t="shared" si="284"/>
        <v>0</v>
      </c>
      <c r="GJ82">
        <v>71</v>
      </c>
      <c r="GK82">
        <f t="shared" si="184"/>
        <v>0</v>
      </c>
      <c r="GL82">
        <f t="shared" si="185"/>
        <v>0</v>
      </c>
      <c r="GM82">
        <f t="shared" si="285"/>
        <v>0</v>
      </c>
      <c r="GN82">
        <f t="shared" si="286"/>
        <v>0</v>
      </c>
      <c r="GO82" t="b">
        <f t="shared" si="287"/>
        <v>0</v>
      </c>
      <c r="GP82" t="e">
        <f t="shared" si="288"/>
        <v>#N/A</v>
      </c>
      <c r="GQ82" t="b">
        <f t="shared" si="289"/>
        <v>0</v>
      </c>
      <c r="GR82" t="b">
        <f t="shared" si="290"/>
        <v>0</v>
      </c>
    </row>
    <row r="83" spans="1:200" x14ac:dyDescent="0.25">
      <c r="A83">
        <v>72</v>
      </c>
      <c r="AB83" t="str">
        <f t="shared" si="186"/>
        <v>na</v>
      </c>
      <c r="AC83" t="str">
        <f t="shared" si="187"/>
        <v>na</v>
      </c>
      <c r="AD83" t="str">
        <f t="shared" si="188"/>
        <v>na</v>
      </c>
      <c r="AE83" t="str">
        <f t="shared" si="189"/>
        <v>na</v>
      </c>
      <c r="AF83" t="str">
        <f t="shared" si="190"/>
        <v>na</v>
      </c>
      <c r="AG83" t="str">
        <f t="shared" si="191"/>
        <v>na</v>
      </c>
      <c r="AI83" t="e">
        <f t="shared" si="163"/>
        <v>#N/A</v>
      </c>
      <c r="AJ83" t="e">
        <f t="shared" si="164"/>
        <v>#N/A</v>
      </c>
      <c r="AK83" t="e">
        <f t="shared" si="165"/>
        <v>#N/A</v>
      </c>
      <c r="AL83" t="e">
        <f t="shared" si="166"/>
        <v>#N/A</v>
      </c>
      <c r="AM83" t="e">
        <f t="shared" si="167"/>
        <v>#N/A</v>
      </c>
      <c r="AN83" t="e">
        <f t="shared" si="168"/>
        <v>#N/A</v>
      </c>
      <c r="AY83">
        <f t="shared" si="170"/>
        <v>0</v>
      </c>
      <c r="AZ83">
        <v>72</v>
      </c>
      <c r="BA83">
        <f t="shared" si="192"/>
        <v>0</v>
      </c>
      <c r="BB83">
        <f t="shared" si="193"/>
        <v>0</v>
      </c>
      <c r="BC83">
        <f t="shared" si="194"/>
        <v>0</v>
      </c>
      <c r="BD83">
        <f t="shared" si="195"/>
        <v>0</v>
      </c>
      <c r="BE83" t="b">
        <f t="shared" si="196"/>
        <v>0</v>
      </c>
      <c r="BF83" t="e">
        <f t="shared" si="197"/>
        <v>#N/A</v>
      </c>
      <c r="BG83" t="b">
        <f t="shared" si="198"/>
        <v>0</v>
      </c>
      <c r="BH83" t="b">
        <f t="shared" si="199"/>
        <v>0</v>
      </c>
      <c r="BJ83">
        <v>72</v>
      </c>
      <c r="BK83">
        <f t="shared" si="200"/>
        <v>0</v>
      </c>
      <c r="BL83">
        <f t="shared" si="201"/>
        <v>0</v>
      </c>
      <c r="BM83">
        <f t="shared" si="291"/>
        <v>0</v>
      </c>
      <c r="BN83">
        <f t="shared" si="296"/>
        <v>0</v>
      </c>
      <c r="BO83" t="b">
        <f t="shared" si="292"/>
        <v>0</v>
      </c>
      <c r="BP83" t="e">
        <f t="shared" si="293"/>
        <v>#N/A</v>
      </c>
      <c r="BQ83" t="b">
        <f t="shared" si="294"/>
        <v>0</v>
      </c>
      <c r="BR83" t="b">
        <f t="shared" si="295"/>
        <v>0</v>
      </c>
      <c r="BT83">
        <v>72</v>
      </c>
      <c r="BU83">
        <f t="shared" si="202"/>
        <v>0</v>
      </c>
      <c r="BV83">
        <f t="shared" si="171"/>
        <v>0</v>
      </c>
      <c r="BW83">
        <f t="shared" si="203"/>
        <v>0</v>
      </c>
      <c r="BX83">
        <f t="shared" si="204"/>
        <v>0</v>
      </c>
      <c r="BY83" t="b">
        <f t="shared" si="205"/>
        <v>0</v>
      </c>
      <c r="BZ83" t="e">
        <f t="shared" si="206"/>
        <v>#N/A</v>
      </c>
      <c r="CA83" t="b">
        <f t="shared" si="207"/>
        <v>0</v>
      </c>
      <c r="CB83" t="b">
        <f t="shared" si="208"/>
        <v>0</v>
      </c>
      <c r="CD83">
        <v>72</v>
      </c>
      <c r="CE83">
        <f t="shared" si="209"/>
        <v>0</v>
      </c>
      <c r="CF83">
        <f t="shared" si="172"/>
        <v>0</v>
      </c>
      <c r="CG83">
        <f t="shared" si="210"/>
        <v>0</v>
      </c>
      <c r="CH83">
        <f t="shared" si="211"/>
        <v>0</v>
      </c>
      <c r="CI83" t="b">
        <f t="shared" si="212"/>
        <v>0</v>
      </c>
      <c r="CJ83" t="e">
        <f t="shared" si="213"/>
        <v>#N/A</v>
      </c>
      <c r="CK83" t="b">
        <f t="shared" si="214"/>
        <v>0</v>
      </c>
      <c r="CL83" t="b">
        <f t="shared" si="215"/>
        <v>0</v>
      </c>
      <c r="CN83">
        <v>72</v>
      </c>
      <c r="CO83">
        <f t="shared" si="216"/>
        <v>0</v>
      </c>
      <c r="CP83">
        <f t="shared" si="173"/>
        <v>0</v>
      </c>
      <c r="CQ83">
        <f t="shared" si="217"/>
        <v>0</v>
      </c>
      <c r="CR83">
        <f t="shared" si="218"/>
        <v>0</v>
      </c>
      <c r="CS83" t="b">
        <f t="shared" si="219"/>
        <v>0</v>
      </c>
      <c r="CT83" t="e">
        <f t="shared" si="220"/>
        <v>#N/A</v>
      </c>
      <c r="CU83" t="b">
        <f t="shared" si="221"/>
        <v>0</v>
      </c>
      <c r="CV83" t="b">
        <f t="shared" si="222"/>
        <v>0</v>
      </c>
      <c r="CX83">
        <v>72</v>
      </c>
      <c r="CY83">
        <f t="shared" si="223"/>
        <v>0</v>
      </c>
      <c r="CZ83">
        <f t="shared" si="224"/>
        <v>0</v>
      </c>
      <c r="DA83">
        <f t="shared" si="225"/>
        <v>0</v>
      </c>
      <c r="DB83">
        <f t="shared" si="226"/>
        <v>0</v>
      </c>
      <c r="DC83" t="b">
        <f t="shared" si="227"/>
        <v>0</v>
      </c>
      <c r="DD83" t="e">
        <f t="shared" si="228"/>
        <v>#N/A</v>
      </c>
      <c r="DE83" t="b">
        <f t="shared" si="229"/>
        <v>0</v>
      </c>
      <c r="DF83" t="b">
        <f t="shared" si="230"/>
        <v>0</v>
      </c>
      <c r="DH83">
        <v>72</v>
      </c>
      <c r="DI83">
        <f t="shared" si="231"/>
        <v>0</v>
      </c>
      <c r="DJ83">
        <f t="shared" si="174"/>
        <v>0</v>
      </c>
      <c r="DK83">
        <f t="shared" si="232"/>
        <v>0</v>
      </c>
      <c r="DL83">
        <f t="shared" si="233"/>
        <v>0</v>
      </c>
      <c r="DM83" t="b">
        <f t="shared" si="234"/>
        <v>0</v>
      </c>
      <c r="DN83" t="e">
        <f t="shared" si="235"/>
        <v>#N/A</v>
      </c>
      <c r="DO83" t="b">
        <f t="shared" si="236"/>
        <v>0</v>
      </c>
      <c r="DP83" t="b">
        <f t="shared" si="237"/>
        <v>0</v>
      </c>
      <c r="DR83">
        <v>72</v>
      </c>
      <c r="DS83">
        <f t="shared" si="238"/>
        <v>0</v>
      </c>
      <c r="DT83">
        <f t="shared" si="175"/>
        <v>0</v>
      </c>
      <c r="DU83">
        <f t="shared" si="239"/>
        <v>0</v>
      </c>
      <c r="DV83">
        <f t="shared" si="240"/>
        <v>0</v>
      </c>
      <c r="DW83" t="b">
        <f t="shared" si="241"/>
        <v>0</v>
      </c>
      <c r="DX83" t="e">
        <f t="shared" si="242"/>
        <v>#N/A</v>
      </c>
      <c r="DY83" t="b">
        <f t="shared" si="243"/>
        <v>0</v>
      </c>
      <c r="DZ83" t="b">
        <f t="shared" si="244"/>
        <v>0</v>
      </c>
      <c r="EB83">
        <v>72</v>
      </c>
      <c r="EC83">
        <f t="shared" si="245"/>
        <v>0</v>
      </c>
      <c r="ED83">
        <f t="shared" si="176"/>
        <v>0</v>
      </c>
      <c r="EE83">
        <f t="shared" si="246"/>
        <v>0</v>
      </c>
      <c r="EF83">
        <f t="shared" si="247"/>
        <v>0</v>
      </c>
      <c r="EG83" t="b">
        <f t="shared" si="248"/>
        <v>0</v>
      </c>
      <c r="EH83" t="e">
        <f t="shared" si="249"/>
        <v>#N/A</v>
      </c>
      <c r="EI83" t="b">
        <f t="shared" si="250"/>
        <v>0</v>
      </c>
      <c r="EJ83" t="b">
        <f t="shared" si="251"/>
        <v>0</v>
      </c>
      <c r="EL83">
        <v>72</v>
      </c>
      <c r="EM83">
        <f t="shared" si="252"/>
        <v>0</v>
      </c>
      <c r="EN83">
        <f t="shared" si="177"/>
        <v>0</v>
      </c>
      <c r="EO83">
        <f t="shared" si="253"/>
        <v>0</v>
      </c>
      <c r="EP83">
        <f t="shared" si="254"/>
        <v>0</v>
      </c>
      <c r="EQ83" t="b">
        <f t="shared" si="255"/>
        <v>0</v>
      </c>
      <c r="ER83" t="e">
        <f t="shared" si="256"/>
        <v>#N/A</v>
      </c>
      <c r="ES83" t="b">
        <f t="shared" si="257"/>
        <v>0</v>
      </c>
      <c r="ET83" t="b">
        <f t="shared" si="258"/>
        <v>0</v>
      </c>
      <c r="EV83">
        <v>72</v>
      </c>
      <c r="EW83">
        <f t="shared" si="259"/>
        <v>0</v>
      </c>
      <c r="EX83">
        <f t="shared" si="178"/>
        <v>0</v>
      </c>
      <c r="EY83">
        <f t="shared" si="260"/>
        <v>0</v>
      </c>
      <c r="EZ83">
        <f t="shared" si="261"/>
        <v>0</v>
      </c>
      <c r="FA83" t="b">
        <f t="shared" si="262"/>
        <v>0</v>
      </c>
      <c r="FB83" t="e">
        <f t="shared" si="263"/>
        <v>#N/A</v>
      </c>
      <c r="FC83" t="b">
        <f t="shared" si="264"/>
        <v>0</v>
      </c>
      <c r="FD83" t="b">
        <f t="shared" si="265"/>
        <v>0</v>
      </c>
      <c r="FF83">
        <v>72</v>
      </c>
      <c r="FG83">
        <f t="shared" si="266"/>
        <v>0</v>
      </c>
      <c r="FH83">
        <f t="shared" si="179"/>
        <v>0</v>
      </c>
      <c r="FI83">
        <f t="shared" si="267"/>
        <v>0</v>
      </c>
      <c r="FJ83">
        <f t="shared" si="268"/>
        <v>0</v>
      </c>
      <c r="FK83" t="b">
        <f t="shared" si="269"/>
        <v>0</v>
      </c>
      <c r="FL83" t="e">
        <f t="shared" si="270"/>
        <v>#N/A</v>
      </c>
      <c r="FM83" t="b">
        <f t="shared" si="271"/>
        <v>0</v>
      </c>
      <c r="FN83" t="b">
        <f t="shared" si="272"/>
        <v>0</v>
      </c>
      <c r="FP83">
        <v>72</v>
      </c>
      <c r="FQ83">
        <f t="shared" si="180"/>
        <v>0</v>
      </c>
      <c r="FR83">
        <f t="shared" si="181"/>
        <v>0</v>
      </c>
      <c r="FS83">
        <f t="shared" si="273"/>
        <v>0</v>
      </c>
      <c r="FT83">
        <f t="shared" si="274"/>
        <v>0</v>
      </c>
      <c r="FU83" t="b">
        <f t="shared" si="275"/>
        <v>0</v>
      </c>
      <c r="FV83" t="e">
        <f t="shared" si="276"/>
        <v>#N/A</v>
      </c>
      <c r="FW83" t="b">
        <f t="shared" si="277"/>
        <v>0</v>
      </c>
      <c r="FX83" t="b">
        <f t="shared" si="278"/>
        <v>0</v>
      </c>
      <c r="FZ83">
        <v>72</v>
      </c>
      <c r="GA83">
        <f t="shared" si="182"/>
        <v>0</v>
      </c>
      <c r="GB83">
        <f t="shared" si="183"/>
        <v>0</v>
      </c>
      <c r="GC83">
        <f t="shared" si="279"/>
        <v>0</v>
      </c>
      <c r="GD83">
        <f t="shared" si="280"/>
        <v>0</v>
      </c>
      <c r="GE83" t="b">
        <f t="shared" si="281"/>
        <v>0</v>
      </c>
      <c r="GF83" t="e">
        <f t="shared" si="282"/>
        <v>#N/A</v>
      </c>
      <c r="GG83" t="b">
        <f t="shared" si="283"/>
        <v>0</v>
      </c>
      <c r="GH83" t="b">
        <f t="shared" si="284"/>
        <v>0</v>
      </c>
      <c r="GJ83">
        <v>72</v>
      </c>
      <c r="GK83">
        <f t="shared" si="184"/>
        <v>0</v>
      </c>
      <c r="GL83">
        <f t="shared" si="185"/>
        <v>0</v>
      </c>
      <c r="GM83">
        <f t="shared" si="285"/>
        <v>0</v>
      </c>
      <c r="GN83">
        <f t="shared" si="286"/>
        <v>0</v>
      </c>
      <c r="GO83" t="b">
        <f t="shared" si="287"/>
        <v>0</v>
      </c>
      <c r="GP83" t="e">
        <f t="shared" si="288"/>
        <v>#N/A</v>
      </c>
      <c r="GQ83" t="b">
        <f t="shared" si="289"/>
        <v>0</v>
      </c>
      <c r="GR83" t="b">
        <f t="shared" si="290"/>
        <v>0</v>
      </c>
    </row>
    <row r="84" spans="1:200" x14ac:dyDescent="0.25">
      <c r="A84">
        <v>73</v>
      </c>
      <c r="AB84" t="str">
        <f t="shared" si="186"/>
        <v>na</v>
      </c>
      <c r="AC84" t="str">
        <f t="shared" si="187"/>
        <v>na</v>
      </c>
      <c r="AD84" t="str">
        <f t="shared" si="188"/>
        <v>na</v>
      </c>
      <c r="AE84" t="str">
        <f t="shared" si="189"/>
        <v>na</v>
      </c>
      <c r="AF84" t="str">
        <f t="shared" si="190"/>
        <v>na</v>
      </c>
      <c r="AG84" t="str">
        <f t="shared" si="191"/>
        <v>na</v>
      </c>
      <c r="AI84" t="e">
        <f t="shared" si="163"/>
        <v>#N/A</v>
      </c>
      <c r="AJ84" t="e">
        <f t="shared" si="164"/>
        <v>#N/A</v>
      </c>
      <c r="AK84" t="e">
        <f t="shared" si="165"/>
        <v>#N/A</v>
      </c>
      <c r="AL84" t="e">
        <f t="shared" si="166"/>
        <v>#N/A</v>
      </c>
      <c r="AM84" t="e">
        <f t="shared" si="167"/>
        <v>#N/A</v>
      </c>
      <c r="AN84" t="e">
        <f t="shared" si="168"/>
        <v>#N/A</v>
      </c>
      <c r="AY84">
        <f t="shared" si="170"/>
        <v>0</v>
      </c>
      <c r="AZ84">
        <v>73</v>
      </c>
      <c r="BA84">
        <f t="shared" si="192"/>
        <v>0</v>
      </c>
      <c r="BB84">
        <f t="shared" si="193"/>
        <v>0</v>
      </c>
      <c r="BC84">
        <f t="shared" si="194"/>
        <v>0</v>
      </c>
      <c r="BD84">
        <f t="shared" si="195"/>
        <v>0</v>
      </c>
      <c r="BE84" t="b">
        <f t="shared" si="196"/>
        <v>0</v>
      </c>
      <c r="BF84" t="e">
        <f t="shared" si="197"/>
        <v>#N/A</v>
      </c>
      <c r="BG84" t="b">
        <f t="shared" si="198"/>
        <v>0</v>
      </c>
      <c r="BH84" t="b">
        <f t="shared" si="199"/>
        <v>0</v>
      </c>
      <c r="BJ84">
        <v>73</v>
      </c>
      <c r="BK84">
        <f t="shared" si="200"/>
        <v>0</v>
      </c>
      <c r="BL84">
        <f t="shared" si="201"/>
        <v>0</v>
      </c>
      <c r="BM84">
        <f t="shared" si="291"/>
        <v>0</v>
      </c>
      <c r="BN84">
        <f t="shared" si="296"/>
        <v>0</v>
      </c>
      <c r="BO84" t="b">
        <f t="shared" si="292"/>
        <v>0</v>
      </c>
      <c r="BP84" t="e">
        <f t="shared" si="293"/>
        <v>#N/A</v>
      </c>
      <c r="BQ84" t="b">
        <f t="shared" si="294"/>
        <v>0</v>
      </c>
      <c r="BR84" t="b">
        <f t="shared" si="295"/>
        <v>0</v>
      </c>
      <c r="BT84">
        <v>73</v>
      </c>
      <c r="BU84">
        <f t="shared" si="202"/>
        <v>0</v>
      </c>
      <c r="BV84">
        <f t="shared" si="171"/>
        <v>0</v>
      </c>
      <c r="BW84">
        <f t="shared" si="203"/>
        <v>0</v>
      </c>
      <c r="BX84">
        <f t="shared" si="204"/>
        <v>0</v>
      </c>
      <c r="BY84" t="b">
        <f t="shared" si="205"/>
        <v>0</v>
      </c>
      <c r="BZ84" t="e">
        <f t="shared" si="206"/>
        <v>#N/A</v>
      </c>
      <c r="CA84" t="b">
        <f t="shared" si="207"/>
        <v>0</v>
      </c>
      <c r="CB84" t="b">
        <f t="shared" si="208"/>
        <v>0</v>
      </c>
      <c r="CD84">
        <v>73</v>
      </c>
      <c r="CE84">
        <f t="shared" si="209"/>
        <v>0</v>
      </c>
      <c r="CF84">
        <f t="shared" si="172"/>
        <v>0</v>
      </c>
      <c r="CG84">
        <f t="shared" si="210"/>
        <v>0</v>
      </c>
      <c r="CH84">
        <f t="shared" si="211"/>
        <v>0</v>
      </c>
      <c r="CI84" t="b">
        <f t="shared" si="212"/>
        <v>0</v>
      </c>
      <c r="CJ84" t="e">
        <f t="shared" si="213"/>
        <v>#N/A</v>
      </c>
      <c r="CK84" t="b">
        <f t="shared" si="214"/>
        <v>0</v>
      </c>
      <c r="CL84" t="b">
        <f t="shared" si="215"/>
        <v>0</v>
      </c>
      <c r="CN84">
        <v>73</v>
      </c>
      <c r="CO84">
        <f t="shared" si="216"/>
        <v>0</v>
      </c>
      <c r="CP84">
        <f t="shared" si="173"/>
        <v>0</v>
      </c>
      <c r="CQ84">
        <f t="shared" si="217"/>
        <v>0</v>
      </c>
      <c r="CR84">
        <f t="shared" si="218"/>
        <v>0</v>
      </c>
      <c r="CS84" t="b">
        <f t="shared" si="219"/>
        <v>0</v>
      </c>
      <c r="CT84" t="e">
        <f t="shared" si="220"/>
        <v>#N/A</v>
      </c>
      <c r="CU84" t="b">
        <f t="shared" si="221"/>
        <v>0</v>
      </c>
      <c r="CV84" t="b">
        <f t="shared" si="222"/>
        <v>0</v>
      </c>
      <c r="CX84">
        <v>73</v>
      </c>
      <c r="CY84">
        <f t="shared" si="223"/>
        <v>0</v>
      </c>
      <c r="CZ84">
        <f t="shared" si="224"/>
        <v>0</v>
      </c>
      <c r="DA84">
        <f t="shared" si="225"/>
        <v>0</v>
      </c>
      <c r="DB84">
        <f t="shared" si="226"/>
        <v>0</v>
      </c>
      <c r="DC84" t="b">
        <f t="shared" si="227"/>
        <v>0</v>
      </c>
      <c r="DD84" t="e">
        <f t="shared" si="228"/>
        <v>#N/A</v>
      </c>
      <c r="DE84" t="b">
        <f t="shared" si="229"/>
        <v>0</v>
      </c>
      <c r="DF84" t="b">
        <f t="shared" si="230"/>
        <v>0</v>
      </c>
      <c r="DH84">
        <v>73</v>
      </c>
      <c r="DI84">
        <f t="shared" si="231"/>
        <v>0</v>
      </c>
      <c r="DJ84">
        <f t="shared" si="174"/>
        <v>0</v>
      </c>
      <c r="DK84">
        <f t="shared" si="232"/>
        <v>0</v>
      </c>
      <c r="DL84">
        <f t="shared" si="233"/>
        <v>0</v>
      </c>
      <c r="DM84" t="b">
        <f t="shared" si="234"/>
        <v>0</v>
      </c>
      <c r="DN84" t="e">
        <f t="shared" si="235"/>
        <v>#N/A</v>
      </c>
      <c r="DO84" t="b">
        <f t="shared" si="236"/>
        <v>0</v>
      </c>
      <c r="DP84" t="b">
        <f t="shared" si="237"/>
        <v>0</v>
      </c>
      <c r="DR84">
        <v>73</v>
      </c>
      <c r="DS84">
        <f t="shared" si="238"/>
        <v>0</v>
      </c>
      <c r="DT84">
        <f t="shared" si="175"/>
        <v>0</v>
      </c>
      <c r="DU84">
        <f t="shared" si="239"/>
        <v>0</v>
      </c>
      <c r="DV84">
        <f t="shared" si="240"/>
        <v>0</v>
      </c>
      <c r="DW84" t="b">
        <f t="shared" si="241"/>
        <v>0</v>
      </c>
      <c r="DX84" t="e">
        <f t="shared" si="242"/>
        <v>#N/A</v>
      </c>
      <c r="DY84" t="b">
        <f t="shared" si="243"/>
        <v>0</v>
      </c>
      <c r="DZ84" t="b">
        <f t="shared" si="244"/>
        <v>0</v>
      </c>
      <c r="EB84">
        <v>73</v>
      </c>
      <c r="EC84">
        <f t="shared" si="245"/>
        <v>0</v>
      </c>
      <c r="ED84">
        <f t="shared" si="176"/>
        <v>0</v>
      </c>
      <c r="EE84">
        <f t="shared" si="246"/>
        <v>0</v>
      </c>
      <c r="EF84">
        <f t="shared" si="247"/>
        <v>0</v>
      </c>
      <c r="EG84" t="b">
        <f t="shared" si="248"/>
        <v>0</v>
      </c>
      <c r="EH84" t="e">
        <f t="shared" si="249"/>
        <v>#N/A</v>
      </c>
      <c r="EI84" t="b">
        <f t="shared" si="250"/>
        <v>0</v>
      </c>
      <c r="EJ84" t="b">
        <f t="shared" si="251"/>
        <v>0</v>
      </c>
      <c r="EL84">
        <v>73</v>
      </c>
      <c r="EM84">
        <f t="shared" si="252"/>
        <v>0</v>
      </c>
      <c r="EN84">
        <f t="shared" si="177"/>
        <v>0</v>
      </c>
      <c r="EO84">
        <f t="shared" si="253"/>
        <v>0</v>
      </c>
      <c r="EP84">
        <f t="shared" si="254"/>
        <v>0</v>
      </c>
      <c r="EQ84" t="b">
        <f t="shared" si="255"/>
        <v>0</v>
      </c>
      <c r="ER84" t="e">
        <f t="shared" si="256"/>
        <v>#N/A</v>
      </c>
      <c r="ES84" t="b">
        <f t="shared" si="257"/>
        <v>0</v>
      </c>
      <c r="ET84" t="b">
        <f t="shared" si="258"/>
        <v>0</v>
      </c>
      <c r="EV84">
        <v>73</v>
      </c>
      <c r="EW84">
        <f t="shared" si="259"/>
        <v>0</v>
      </c>
      <c r="EX84">
        <f t="shared" si="178"/>
        <v>0</v>
      </c>
      <c r="EY84">
        <f t="shared" si="260"/>
        <v>0</v>
      </c>
      <c r="EZ84">
        <f t="shared" si="261"/>
        <v>0</v>
      </c>
      <c r="FA84" t="b">
        <f t="shared" si="262"/>
        <v>0</v>
      </c>
      <c r="FB84" t="e">
        <f t="shared" si="263"/>
        <v>#N/A</v>
      </c>
      <c r="FC84" t="b">
        <f t="shared" si="264"/>
        <v>0</v>
      </c>
      <c r="FD84" t="b">
        <f t="shared" si="265"/>
        <v>0</v>
      </c>
      <c r="FF84">
        <v>73</v>
      </c>
      <c r="FG84">
        <f t="shared" si="266"/>
        <v>0</v>
      </c>
      <c r="FH84">
        <f t="shared" si="179"/>
        <v>0</v>
      </c>
      <c r="FI84">
        <f t="shared" si="267"/>
        <v>0</v>
      </c>
      <c r="FJ84">
        <f t="shared" si="268"/>
        <v>0</v>
      </c>
      <c r="FK84" t="b">
        <f t="shared" si="269"/>
        <v>0</v>
      </c>
      <c r="FL84" t="e">
        <f t="shared" si="270"/>
        <v>#N/A</v>
      </c>
      <c r="FM84" t="b">
        <f t="shared" si="271"/>
        <v>0</v>
      </c>
      <c r="FN84" t="b">
        <f t="shared" si="272"/>
        <v>0</v>
      </c>
      <c r="FP84">
        <v>73</v>
      </c>
      <c r="FQ84">
        <f t="shared" si="180"/>
        <v>0</v>
      </c>
      <c r="FR84">
        <f t="shared" si="181"/>
        <v>0</v>
      </c>
      <c r="FS84">
        <f t="shared" si="273"/>
        <v>0</v>
      </c>
      <c r="FT84">
        <f t="shared" si="274"/>
        <v>0</v>
      </c>
      <c r="FU84" t="b">
        <f t="shared" si="275"/>
        <v>0</v>
      </c>
      <c r="FV84" t="e">
        <f t="shared" si="276"/>
        <v>#N/A</v>
      </c>
      <c r="FW84" t="b">
        <f t="shared" si="277"/>
        <v>0</v>
      </c>
      <c r="FX84" t="b">
        <f t="shared" si="278"/>
        <v>0</v>
      </c>
      <c r="FZ84">
        <v>73</v>
      </c>
      <c r="GA84">
        <f t="shared" si="182"/>
        <v>0</v>
      </c>
      <c r="GB84">
        <f t="shared" si="183"/>
        <v>0</v>
      </c>
      <c r="GC84">
        <f t="shared" si="279"/>
        <v>0</v>
      </c>
      <c r="GD84">
        <f t="shared" si="280"/>
        <v>0</v>
      </c>
      <c r="GE84" t="b">
        <f t="shared" si="281"/>
        <v>0</v>
      </c>
      <c r="GF84" t="e">
        <f t="shared" si="282"/>
        <v>#N/A</v>
      </c>
      <c r="GG84" t="b">
        <f t="shared" si="283"/>
        <v>0</v>
      </c>
      <c r="GH84" t="b">
        <f t="shared" si="284"/>
        <v>0</v>
      </c>
      <c r="GJ84">
        <v>73</v>
      </c>
      <c r="GK84">
        <f t="shared" si="184"/>
        <v>0</v>
      </c>
      <c r="GL84">
        <f t="shared" si="185"/>
        <v>0</v>
      </c>
      <c r="GM84">
        <f t="shared" si="285"/>
        <v>0</v>
      </c>
      <c r="GN84">
        <f t="shared" si="286"/>
        <v>0</v>
      </c>
      <c r="GO84" t="b">
        <f t="shared" si="287"/>
        <v>0</v>
      </c>
      <c r="GP84" t="e">
        <f t="shared" si="288"/>
        <v>#N/A</v>
      </c>
      <c r="GQ84" t="b">
        <f t="shared" si="289"/>
        <v>0</v>
      </c>
      <c r="GR84" t="b">
        <f t="shared" si="290"/>
        <v>0</v>
      </c>
    </row>
    <row r="85" spans="1:200" x14ac:dyDescent="0.25">
      <c r="A85">
        <v>74</v>
      </c>
      <c r="AB85" t="str">
        <f t="shared" si="186"/>
        <v>na</v>
      </c>
      <c r="AC85" t="str">
        <f t="shared" si="187"/>
        <v>na</v>
      </c>
      <c r="AD85" t="str">
        <f t="shared" si="188"/>
        <v>na</v>
      </c>
      <c r="AE85" t="str">
        <f t="shared" si="189"/>
        <v>na</v>
      </c>
      <c r="AF85" t="str">
        <f t="shared" si="190"/>
        <v>na</v>
      </c>
      <c r="AG85" t="str">
        <f t="shared" si="191"/>
        <v>na</v>
      </c>
      <c r="AI85" t="e">
        <f t="shared" si="163"/>
        <v>#N/A</v>
      </c>
      <c r="AJ85" t="e">
        <f t="shared" si="164"/>
        <v>#N/A</v>
      </c>
      <c r="AK85" t="e">
        <f t="shared" si="165"/>
        <v>#N/A</v>
      </c>
      <c r="AL85" t="e">
        <f t="shared" si="166"/>
        <v>#N/A</v>
      </c>
      <c r="AM85" t="e">
        <f t="shared" si="167"/>
        <v>#N/A</v>
      </c>
      <c r="AN85" t="e">
        <f t="shared" si="168"/>
        <v>#N/A</v>
      </c>
      <c r="AY85">
        <f t="shared" si="170"/>
        <v>0</v>
      </c>
      <c r="AZ85">
        <v>74</v>
      </c>
      <c r="BA85">
        <f t="shared" si="192"/>
        <v>0</v>
      </c>
      <c r="BB85">
        <f t="shared" si="193"/>
        <v>0</v>
      </c>
      <c r="BC85">
        <f t="shared" si="194"/>
        <v>0</v>
      </c>
      <c r="BD85">
        <f t="shared" si="195"/>
        <v>0</v>
      </c>
      <c r="BE85" t="b">
        <f t="shared" si="196"/>
        <v>0</v>
      </c>
      <c r="BF85" t="e">
        <f t="shared" si="197"/>
        <v>#N/A</v>
      </c>
      <c r="BG85" t="b">
        <f t="shared" si="198"/>
        <v>0</v>
      </c>
      <c r="BH85" t="b">
        <f t="shared" si="199"/>
        <v>0</v>
      </c>
      <c r="BJ85">
        <v>74</v>
      </c>
      <c r="BK85">
        <f t="shared" si="200"/>
        <v>0</v>
      </c>
      <c r="BL85">
        <f t="shared" si="201"/>
        <v>0</v>
      </c>
      <c r="BM85">
        <f t="shared" si="291"/>
        <v>0</v>
      </c>
      <c r="BN85">
        <f t="shared" si="296"/>
        <v>0</v>
      </c>
      <c r="BO85" t="b">
        <f t="shared" si="292"/>
        <v>0</v>
      </c>
      <c r="BP85" t="e">
        <f t="shared" si="293"/>
        <v>#N/A</v>
      </c>
      <c r="BQ85" t="b">
        <f t="shared" si="294"/>
        <v>0</v>
      </c>
      <c r="BR85" t="b">
        <f t="shared" si="295"/>
        <v>0</v>
      </c>
      <c r="BT85">
        <v>74</v>
      </c>
      <c r="BU85">
        <f t="shared" si="202"/>
        <v>0</v>
      </c>
      <c r="BV85">
        <f t="shared" si="171"/>
        <v>0</v>
      </c>
      <c r="BW85">
        <f t="shared" si="203"/>
        <v>0</v>
      </c>
      <c r="BX85">
        <f t="shared" si="204"/>
        <v>0</v>
      </c>
      <c r="BY85" t="b">
        <f t="shared" si="205"/>
        <v>0</v>
      </c>
      <c r="BZ85" t="e">
        <f t="shared" si="206"/>
        <v>#N/A</v>
      </c>
      <c r="CA85" t="b">
        <f t="shared" si="207"/>
        <v>0</v>
      </c>
      <c r="CB85" t="b">
        <f t="shared" si="208"/>
        <v>0</v>
      </c>
      <c r="CD85">
        <v>74</v>
      </c>
      <c r="CE85">
        <f t="shared" si="209"/>
        <v>0</v>
      </c>
      <c r="CF85">
        <f t="shared" si="172"/>
        <v>0</v>
      </c>
      <c r="CG85">
        <f t="shared" si="210"/>
        <v>0</v>
      </c>
      <c r="CH85">
        <f t="shared" si="211"/>
        <v>0</v>
      </c>
      <c r="CI85" t="b">
        <f t="shared" si="212"/>
        <v>0</v>
      </c>
      <c r="CJ85" t="e">
        <f t="shared" si="213"/>
        <v>#N/A</v>
      </c>
      <c r="CK85" t="b">
        <f t="shared" si="214"/>
        <v>0</v>
      </c>
      <c r="CL85" t="b">
        <f t="shared" si="215"/>
        <v>0</v>
      </c>
      <c r="CN85">
        <v>74</v>
      </c>
      <c r="CO85">
        <f t="shared" si="216"/>
        <v>0</v>
      </c>
      <c r="CP85">
        <f t="shared" si="173"/>
        <v>0</v>
      </c>
      <c r="CQ85">
        <f t="shared" si="217"/>
        <v>0</v>
      </c>
      <c r="CR85">
        <f t="shared" si="218"/>
        <v>0</v>
      </c>
      <c r="CS85" t="b">
        <f t="shared" si="219"/>
        <v>0</v>
      </c>
      <c r="CT85" t="e">
        <f t="shared" si="220"/>
        <v>#N/A</v>
      </c>
      <c r="CU85" t="b">
        <f t="shared" si="221"/>
        <v>0</v>
      </c>
      <c r="CV85" t="b">
        <f t="shared" si="222"/>
        <v>0</v>
      </c>
      <c r="CX85">
        <v>74</v>
      </c>
      <c r="CY85">
        <f t="shared" si="223"/>
        <v>0</v>
      </c>
      <c r="CZ85">
        <f t="shared" si="224"/>
        <v>0</v>
      </c>
      <c r="DA85">
        <f t="shared" si="225"/>
        <v>0</v>
      </c>
      <c r="DB85">
        <f t="shared" si="226"/>
        <v>0</v>
      </c>
      <c r="DC85" t="b">
        <f t="shared" si="227"/>
        <v>0</v>
      </c>
      <c r="DD85" t="e">
        <f t="shared" si="228"/>
        <v>#N/A</v>
      </c>
      <c r="DE85" t="b">
        <f t="shared" si="229"/>
        <v>0</v>
      </c>
      <c r="DF85" t="b">
        <f t="shared" si="230"/>
        <v>0</v>
      </c>
      <c r="DH85">
        <v>74</v>
      </c>
      <c r="DI85">
        <f t="shared" si="231"/>
        <v>0</v>
      </c>
      <c r="DJ85">
        <f t="shared" si="174"/>
        <v>0</v>
      </c>
      <c r="DK85">
        <f t="shared" si="232"/>
        <v>0</v>
      </c>
      <c r="DL85">
        <f t="shared" si="233"/>
        <v>0</v>
      </c>
      <c r="DM85" t="b">
        <f t="shared" si="234"/>
        <v>0</v>
      </c>
      <c r="DN85" t="e">
        <f t="shared" si="235"/>
        <v>#N/A</v>
      </c>
      <c r="DO85" t="b">
        <f t="shared" si="236"/>
        <v>0</v>
      </c>
      <c r="DP85" t="b">
        <f t="shared" si="237"/>
        <v>0</v>
      </c>
      <c r="DR85">
        <v>74</v>
      </c>
      <c r="DS85">
        <f t="shared" si="238"/>
        <v>0</v>
      </c>
      <c r="DT85">
        <f t="shared" si="175"/>
        <v>0</v>
      </c>
      <c r="DU85">
        <f t="shared" si="239"/>
        <v>0</v>
      </c>
      <c r="DV85">
        <f t="shared" si="240"/>
        <v>0</v>
      </c>
      <c r="DW85" t="b">
        <f t="shared" si="241"/>
        <v>0</v>
      </c>
      <c r="DX85" t="e">
        <f t="shared" si="242"/>
        <v>#N/A</v>
      </c>
      <c r="DY85" t="b">
        <f t="shared" si="243"/>
        <v>0</v>
      </c>
      <c r="DZ85" t="b">
        <f t="shared" si="244"/>
        <v>0</v>
      </c>
      <c r="EB85">
        <v>74</v>
      </c>
      <c r="EC85">
        <f t="shared" si="245"/>
        <v>0</v>
      </c>
      <c r="ED85">
        <f t="shared" si="176"/>
        <v>0</v>
      </c>
      <c r="EE85">
        <f t="shared" si="246"/>
        <v>0</v>
      </c>
      <c r="EF85">
        <f t="shared" si="247"/>
        <v>0</v>
      </c>
      <c r="EG85" t="b">
        <f t="shared" si="248"/>
        <v>0</v>
      </c>
      <c r="EH85" t="e">
        <f t="shared" si="249"/>
        <v>#N/A</v>
      </c>
      <c r="EI85" t="b">
        <f t="shared" si="250"/>
        <v>0</v>
      </c>
      <c r="EJ85" t="b">
        <f t="shared" si="251"/>
        <v>0</v>
      </c>
      <c r="EL85">
        <v>74</v>
      </c>
      <c r="EM85">
        <f t="shared" si="252"/>
        <v>0</v>
      </c>
      <c r="EN85">
        <f t="shared" si="177"/>
        <v>0</v>
      </c>
      <c r="EO85">
        <f t="shared" si="253"/>
        <v>0</v>
      </c>
      <c r="EP85">
        <f t="shared" si="254"/>
        <v>0</v>
      </c>
      <c r="EQ85" t="b">
        <f t="shared" si="255"/>
        <v>0</v>
      </c>
      <c r="ER85" t="e">
        <f t="shared" si="256"/>
        <v>#N/A</v>
      </c>
      <c r="ES85" t="b">
        <f t="shared" si="257"/>
        <v>0</v>
      </c>
      <c r="ET85" t="b">
        <f t="shared" si="258"/>
        <v>0</v>
      </c>
      <c r="EV85">
        <v>74</v>
      </c>
      <c r="EW85">
        <f t="shared" si="259"/>
        <v>0</v>
      </c>
      <c r="EX85">
        <f t="shared" si="178"/>
        <v>0</v>
      </c>
      <c r="EY85">
        <f t="shared" si="260"/>
        <v>0</v>
      </c>
      <c r="EZ85">
        <f t="shared" si="261"/>
        <v>0</v>
      </c>
      <c r="FA85" t="b">
        <f t="shared" si="262"/>
        <v>0</v>
      </c>
      <c r="FB85" t="e">
        <f t="shared" si="263"/>
        <v>#N/A</v>
      </c>
      <c r="FC85" t="b">
        <f t="shared" si="264"/>
        <v>0</v>
      </c>
      <c r="FD85" t="b">
        <f t="shared" si="265"/>
        <v>0</v>
      </c>
      <c r="FF85">
        <v>74</v>
      </c>
      <c r="FG85">
        <f t="shared" si="266"/>
        <v>0</v>
      </c>
      <c r="FH85">
        <f t="shared" si="179"/>
        <v>0</v>
      </c>
      <c r="FI85">
        <f t="shared" si="267"/>
        <v>0</v>
      </c>
      <c r="FJ85">
        <f t="shared" si="268"/>
        <v>0</v>
      </c>
      <c r="FK85" t="b">
        <f t="shared" si="269"/>
        <v>0</v>
      </c>
      <c r="FL85" t="e">
        <f t="shared" si="270"/>
        <v>#N/A</v>
      </c>
      <c r="FM85" t="b">
        <f t="shared" si="271"/>
        <v>0</v>
      </c>
      <c r="FN85" t="b">
        <f t="shared" si="272"/>
        <v>0</v>
      </c>
      <c r="FP85">
        <v>74</v>
      </c>
      <c r="FQ85">
        <f t="shared" si="180"/>
        <v>0</v>
      </c>
      <c r="FR85">
        <f t="shared" si="181"/>
        <v>0</v>
      </c>
      <c r="FS85">
        <f t="shared" si="273"/>
        <v>0</v>
      </c>
      <c r="FT85">
        <f t="shared" si="274"/>
        <v>0</v>
      </c>
      <c r="FU85" t="b">
        <f t="shared" si="275"/>
        <v>0</v>
      </c>
      <c r="FV85" t="e">
        <f t="shared" si="276"/>
        <v>#N/A</v>
      </c>
      <c r="FW85" t="b">
        <f t="shared" si="277"/>
        <v>0</v>
      </c>
      <c r="FX85" t="b">
        <f t="shared" si="278"/>
        <v>0</v>
      </c>
      <c r="FZ85">
        <v>74</v>
      </c>
      <c r="GA85">
        <f t="shared" si="182"/>
        <v>0</v>
      </c>
      <c r="GB85">
        <f t="shared" si="183"/>
        <v>0</v>
      </c>
      <c r="GC85">
        <f t="shared" si="279"/>
        <v>0</v>
      </c>
      <c r="GD85">
        <f t="shared" si="280"/>
        <v>0</v>
      </c>
      <c r="GE85" t="b">
        <f t="shared" si="281"/>
        <v>0</v>
      </c>
      <c r="GF85" t="e">
        <f t="shared" si="282"/>
        <v>#N/A</v>
      </c>
      <c r="GG85" t="b">
        <f t="shared" si="283"/>
        <v>0</v>
      </c>
      <c r="GH85" t="b">
        <f t="shared" si="284"/>
        <v>0</v>
      </c>
      <c r="GJ85">
        <v>74</v>
      </c>
      <c r="GK85">
        <f t="shared" si="184"/>
        <v>0</v>
      </c>
      <c r="GL85">
        <f t="shared" si="185"/>
        <v>0</v>
      </c>
      <c r="GM85">
        <f t="shared" si="285"/>
        <v>0</v>
      </c>
      <c r="GN85">
        <f t="shared" si="286"/>
        <v>0</v>
      </c>
      <c r="GO85" t="b">
        <f t="shared" si="287"/>
        <v>0</v>
      </c>
      <c r="GP85" t="e">
        <f t="shared" si="288"/>
        <v>#N/A</v>
      </c>
      <c r="GQ85" t="b">
        <f t="shared" si="289"/>
        <v>0</v>
      </c>
      <c r="GR85" t="b">
        <f t="shared" si="290"/>
        <v>0</v>
      </c>
    </row>
    <row r="86" spans="1:200" x14ac:dyDescent="0.25">
      <c r="A86">
        <v>75</v>
      </c>
      <c r="AB86" t="str">
        <f t="shared" si="186"/>
        <v>na</v>
      </c>
      <c r="AC86" t="str">
        <f t="shared" si="187"/>
        <v>na</v>
      </c>
      <c r="AD86" t="str">
        <f t="shared" si="188"/>
        <v>na</v>
      </c>
      <c r="AE86" t="str">
        <f t="shared" si="189"/>
        <v>na</v>
      </c>
      <c r="AF86" t="str">
        <f t="shared" si="190"/>
        <v>na</v>
      </c>
      <c r="AG86" t="str">
        <f t="shared" si="191"/>
        <v>na</v>
      </c>
      <c r="AI86" t="e">
        <f t="shared" si="163"/>
        <v>#N/A</v>
      </c>
      <c r="AJ86" t="e">
        <f t="shared" si="164"/>
        <v>#N/A</v>
      </c>
      <c r="AK86" t="e">
        <f t="shared" si="165"/>
        <v>#N/A</v>
      </c>
      <c r="AL86" t="e">
        <f t="shared" si="166"/>
        <v>#N/A</v>
      </c>
      <c r="AM86" t="e">
        <f t="shared" si="167"/>
        <v>#N/A</v>
      </c>
      <c r="AN86" t="e">
        <f t="shared" si="168"/>
        <v>#N/A</v>
      </c>
      <c r="AY86">
        <f t="shared" si="170"/>
        <v>0</v>
      </c>
      <c r="AZ86">
        <v>75</v>
      </c>
      <c r="BA86">
        <f t="shared" si="192"/>
        <v>0</v>
      </c>
      <c r="BB86">
        <f t="shared" si="193"/>
        <v>0</v>
      </c>
      <c r="BC86">
        <f t="shared" si="194"/>
        <v>0</v>
      </c>
      <c r="BD86">
        <f t="shared" si="195"/>
        <v>0</v>
      </c>
      <c r="BE86" t="b">
        <f t="shared" si="196"/>
        <v>0</v>
      </c>
      <c r="BF86" t="e">
        <f t="shared" si="197"/>
        <v>#N/A</v>
      </c>
      <c r="BG86" t="b">
        <f t="shared" si="198"/>
        <v>0</v>
      </c>
      <c r="BH86" t="b">
        <f t="shared" si="199"/>
        <v>0</v>
      </c>
      <c r="BJ86">
        <v>75</v>
      </c>
      <c r="BK86">
        <f t="shared" si="200"/>
        <v>0</v>
      </c>
      <c r="BL86">
        <f t="shared" si="201"/>
        <v>0</v>
      </c>
      <c r="BM86">
        <f t="shared" si="291"/>
        <v>0</v>
      </c>
      <c r="BN86">
        <f t="shared" si="296"/>
        <v>0</v>
      </c>
      <c r="BO86" t="b">
        <f t="shared" si="292"/>
        <v>0</v>
      </c>
      <c r="BP86" t="e">
        <f t="shared" si="293"/>
        <v>#N/A</v>
      </c>
      <c r="BQ86" t="b">
        <f t="shared" si="294"/>
        <v>0</v>
      </c>
      <c r="BR86" t="b">
        <f t="shared" si="295"/>
        <v>0</v>
      </c>
      <c r="BT86">
        <v>75</v>
      </c>
      <c r="BU86">
        <f t="shared" si="202"/>
        <v>0</v>
      </c>
      <c r="BV86">
        <f t="shared" si="171"/>
        <v>0</v>
      </c>
      <c r="BW86">
        <f t="shared" si="203"/>
        <v>0</v>
      </c>
      <c r="BX86">
        <f t="shared" si="204"/>
        <v>0</v>
      </c>
      <c r="BY86" t="b">
        <f t="shared" si="205"/>
        <v>0</v>
      </c>
      <c r="BZ86" t="e">
        <f t="shared" si="206"/>
        <v>#N/A</v>
      </c>
      <c r="CA86" t="b">
        <f t="shared" si="207"/>
        <v>0</v>
      </c>
      <c r="CB86" t="b">
        <f t="shared" si="208"/>
        <v>0</v>
      </c>
      <c r="CD86">
        <v>75</v>
      </c>
      <c r="CE86">
        <f t="shared" si="209"/>
        <v>0</v>
      </c>
      <c r="CF86">
        <f t="shared" si="172"/>
        <v>0</v>
      </c>
      <c r="CG86">
        <f t="shared" si="210"/>
        <v>0</v>
      </c>
      <c r="CH86">
        <f t="shared" si="211"/>
        <v>0</v>
      </c>
      <c r="CI86" t="b">
        <f t="shared" si="212"/>
        <v>0</v>
      </c>
      <c r="CJ86" t="e">
        <f t="shared" si="213"/>
        <v>#N/A</v>
      </c>
      <c r="CK86" t="b">
        <f t="shared" si="214"/>
        <v>0</v>
      </c>
      <c r="CL86" t="b">
        <f t="shared" si="215"/>
        <v>0</v>
      </c>
      <c r="CN86">
        <v>75</v>
      </c>
      <c r="CO86">
        <f t="shared" si="216"/>
        <v>0</v>
      </c>
      <c r="CP86">
        <f t="shared" si="173"/>
        <v>0</v>
      </c>
      <c r="CQ86">
        <f t="shared" si="217"/>
        <v>0</v>
      </c>
      <c r="CR86">
        <f t="shared" si="218"/>
        <v>0</v>
      </c>
      <c r="CS86" t="b">
        <f t="shared" si="219"/>
        <v>0</v>
      </c>
      <c r="CT86" t="e">
        <f t="shared" si="220"/>
        <v>#N/A</v>
      </c>
      <c r="CU86" t="b">
        <f t="shared" si="221"/>
        <v>0</v>
      </c>
      <c r="CV86" t="b">
        <f t="shared" si="222"/>
        <v>0</v>
      </c>
      <c r="CX86">
        <v>75</v>
      </c>
      <c r="CY86">
        <f t="shared" si="223"/>
        <v>0</v>
      </c>
      <c r="CZ86">
        <f t="shared" si="224"/>
        <v>0</v>
      </c>
      <c r="DA86">
        <f t="shared" si="225"/>
        <v>0</v>
      </c>
      <c r="DB86">
        <f t="shared" si="226"/>
        <v>0</v>
      </c>
      <c r="DC86" t="b">
        <f t="shared" si="227"/>
        <v>0</v>
      </c>
      <c r="DD86" t="e">
        <f t="shared" si="228"/>
        <v>#N/A</v>
      </c>
      <c r="DE86" t="b">
        <f t="shared" si="229"/>
        <v>0</v>
      </c>
      <c r="DF86" t="b">
        <f t="shared" si="230"/>
        <v>0</v>
      </c>
      <c r="DH86">
        <v>75</v>
      </c>
      <c r="DI86">
        <f t="shared" si="231"/>
        <v>0</v>
      </c>
      <c r="DJ86">
        <f t="shared" si="174"/>
        <v>0</v>
      </c>
      <c r="DK86">
        <f t="shared" si="232"/>
        <v>0</v>
      </c>
      <c r="DL86">
        <f t="shared" si="233"/>
        <v>0</v>
      </c>
      <c r="DM86" t="b">
        <f t="shared" si="234"/>
        <v>0</v>
      </c>
      <c r="DN86" t="e">
        <f t="shared" si="235"/>
        <v>#N/A</v>
      </c>
      <c r="DO86" t="b">
        <f t="shared" si="236"/>
        <v>0</v>
      </c>
      <c r="DP86" t="b">
        <f t="shared" si="237"/>
        <v>0</v>
      </c>
      <c r="DR86">
        <v>75</v>
      </c>
      <c r="DS86">
        <f t="shared" si="238"/>
        <v>0</v>
      </c>
      <c r="DT86">
        <f t="shared" si="175"/>
        <v>0</v>
      </c>
      <c r="DU86">
        <f t="shared" si="239"/>
        <v>0</v>
      </c>
      <c r="DV86">
        <f t="shared" si="240"/>
        <v>0</v>
      </c>
      <c r="DW86" t="b">
        <f t="shared" si="241"/>
        <v>0</v>
      </c>
      <c r="DX86" t="e">
        <f t="shared" si="242"/>
        <v>#N/A</v>
      </c>
      <c r="DY86" t="b">
        <f t="shared" si="243"/>
        <v>0</v>
      </c>
      <c r="DZ86" t="b">
        <f t="shared" si="244"/>
        <v>0</v>
      </c>
      <c r="EB86">
        <v>75</v>
      </c>
      <c r="EC86">
        <f t="shared" si="245"/>
        <v>0</v>
      </c>
      <c r="ED86">
        <f t="shared" si="176"/>
        <v>0</v>
      </c>
      <c r="EE86">
        <f t="shared" si="246"/>
        <v>0</v>
      </c>
      <c r="EF86">
        <f t="shared" si="247"/>
        <v>0</v>
      </c>
      <c r="EG86" t="b">
        <f t="shared" si="248"/>
        <v>0</v>
      </c>
      <c r="EH86" t="e">
        <f t="shared" si="249"/>
        <v>#N/A</v>
      </c>
      <c r="EI86" t="b">
        <f t="shared" si="250"/>
        <v>0</v>
      </c>
      <c r="EJ86" t="b">
        <f t="shared" si="251"/>
        <v>0</v>
      </c>
      <c r="EL86">
        <v>75</v>
      </c>
      <c r="EM86">
        <f t="shared" si="252"/>
        <v>0</v>
      </c>
      <c r="EN86">
        <f t="shared" si="177"/>
        <v>0</v>
      </c>
      <c r="EO86">
        <f t="shared" si="253"/>
        <v>0</v>
      </c>
      <c r="EP86">
        <f t="shared" si="254"/>
        <v>0</v>
      </c>
      <c r="EQ86" t="b">
        <f t="shared" si="255"/>
        <v>0</v>
      </c>
      <c r="ER86" t="e">
        <f t="shared" si="256"/>
        <v>#N/A</v>
      </c>
      <c r="ES86" t="b">
        <f t="shared" si="257"/>
        <v>0</v>
      </c>
      <c r="ET86" t="b">
        <f t="shared" si="258"/>
        <v>0</v>
      </c>
      <c r="EV86">
        <v>75</v>
      </c>
      <c r="EW86">
        <f t="shared" si="259"/>
        <v>0</v>
      </c>
      <c r="EX86">
        <f t="shared" si="178"/>
        <v>0</v>
      </c>
      <c r="EY86">
        <f t="shared" si="260"/>
        <v>0</v>
      </c>
      <c r="EZ86">
        <f t="shared" si="261"/>
        <v>0</v>
      </c>
      <c r="FA86" t="b">
        <f t="shared" si="262"/>
        <v>0</v>
      </c>
      <c r="FB86" t="e">
        <f t="shared" si="263"/>
        <v>#N/A</v>
      </c>
      <c r="FC86" t="b">
        <f t="shared" si="264"/>
        <v>0</v>
      </c>
      <c r="FD86" t="b">
        <f t="shared" si="265"/>
        <v>0</v>
      </c>
      <c r="FF86">
        <v>75</v>
      </c>
      <c r="FG86">
        <f t="shared" si="266"/>
        <v>0</v>
      </c>
      <c r="FH86">
        <f t="shared" si="179"/>
        <v>0</v>
      </c>
      <c r="FI86">
        <f t="shared" si="267"/>
        <v>0</v>
      </c>
      <c r="FJ86">
        <f t="shared" si="268"/>
        <v>0</v>
      </c>
      <c r="FK86" t="b">
        <f t="shared" si="269"/>
        <v>0</v>
      </c>
      <c r="FL86" t="e">
        <f t="shared" si="270"/>
        <v>#N/A</v>
      </c>
      <c r="FM86" t="b">
        <f t="shared" si="271"/>
        <v>0</v>
      </c>
      <c r="FN86" t="b">
        <f t="shared" si="272"/>
        <v>0</v>
      </c>
      <c r="FP86">
        <v>75</v>
      </c>
      <c r="FQ86">
        <f t="shared" si="180"/>
        <v>0</v>
      </c>
      <c r="FR86">
        <f t="shared" si="181"/>
        <v>0</v>
      </c>
      <c r="FS86">
        <f t="shared" si="273"/>
        <v>0</v>
      </c>
      <c r="FT86">
        <f t="shared" si="274"/>
        <v>0</v>
      </c>
      <c r="FU86" t="b">
        <f t="shared" si="275"/>
        <v>0</v>
      </c>
      <c r="FV86" t="e">
        <f t="shared" si="276"/>
        <v>#N/A</v>
      </c>
      <c r="FW86" t="b">
        <f t="shared" si="277"/>
        <v>0</v>
      </c>
      <c r="FX86" t="b">
        <f t="shared" si="278"/>
        <v>0</v>
      </c>
      <c r="FZ86">
        <v>75</v>
      </c>
      <c r="GA86">
        <f t="shared" si="182"/>
        <v>0</v>
      </c>
      <c r="GB86">
        <f t="shared" si="183"/>
        <v>0</v>
      </c>
      <c r="GC86">
        <f t="shared" si="279"/>
        <v>0</v>
      </c>
      <c r="GD86">
        <f t="shared" si="280"/>
        <v>0</v>
      </c>
      <c r="GE86" t="b">
        <f t="shared" si="281"/>
        <v>0</v>
      </c>
      <c r="GF86" t="e">
        <f t="shared" si="282"/>
        <v>#N/A</v>
      </c>
      <c r="GG86" t="b">
        <f t="shared" si="283"/>
        <v>0</v>
      </c>
      <c r="GH86" t="b">
        <f t="shared" si="284"/>
        <v>0</v>
      </c>
      <c r="GJ86">
        <v>75</v>
      </c>
      <c r="GK86">
        <f t="shared" si="184"/>
        <v>0</v>
      </c>
      <c r="GL86">
        <f t="shared" si="185"/>
        <v>0</v>
      </c>
      <c r="GM86">
        <f t="shared" si="285"/>
        <v>0</v>
      </c>
      <c r="GN86">
        <f t="shared" si="286"/>
        <v>0</v>
      </c>
      <c r="GO86" t="b">
        <f t="shared" si="287"/>
        <v>0</v>
      </c>
      <c r="GP86" t="e">
        <f t="shared" si="288"/>
        <v>#N/A</v>
      </c>
      <c r="GQ86" t="b">
        <f t="shared" si="289"/>
        <v>0</v>
      </c>
      <c r="GR86" t="b">
        <f t="shared" si="290"/>
        <v>0</v>
      </c>
    </row>
    <row r="87" spans="1:200" x14ac:dyDescent="0.25">
      <c r="A87">
        <v>76</v>
      </c>
      <c r="AB87" t="str">
        <f t="shared" si="186"/>
        <v>na</v>
      </c>
      <c r="AC87" t="str">
        <f t="shared" si="187"/>
        <v>na</v>
      </c>
      <c r="AD87" t="str">
        <f t="shared" si="188"/>
        <v>na</v>
      </c>
      <c r="AE87" t="str">
        <f t="shared" si="189"/>
        <v>na</v>
      </c>
      <c r="AF87" t="str">
        <f t="shared" si="190"/>
        <v>na</v>
      </c>
      <c r="AG87" t="str">
        <f t="shared" si="191"/>
        <v>na</v>
      </c>
      <c r="AI87" t="e">
        <f t="shared" si="163"/>
        <v>#N/A</v>
      </c>
      <c r="AJ87" t="e">
        <f t="shared" si="164"/>
        <v>#N/A</v>
      </c>
      <c r="AK87" t="e">
        <f t="shared" si="165"/>
        <v>#N/A</v>
      </c>
      <c r="AL87" t="e">
        <f t="shared" si="166"/>
        <v>#N/A</v>
      </c>
      <c r="AM87" t="e">
        <f t="shared" si="167"/>
        <v>#N/A</v>
      </c>
      <c r="AN87" t="e">
        <f t="shared" si="168"/>
        <v>#N/A</v>
      </c>
      <c r="AY87">
        <f t="shared" si="170"/>
        <v>0</v>
      </c>
      <c r="AZ87">
        <v>76</v>
      </c>
      <c r="BA87">
        <f t="shared" si="192"/>
        <v>0</v>
      </c>
      <c r="BB87">
        <f t="shared" si="193"/>
        <v>0</v>
      </c>
      <c r="BC87">
        <f t="shared" si="194"/>
        <v>0</v>
      </c>
      <c r="BD87">
        <f t="shared" si="195"/>
        <v>0</v>
      </c>
      <c r="BE87" t="b">
        <f t="shared" si="196"/>
        <v>0</v>
      </c>
      <c r="BF87" t="e">
        <f t="shared" si="197"/>
        <v>#N/A</v>
      </c>
      <c r="BG87" t="b">
        <f t="shared" si="198"/>
        <v>0</v>
      </c>
      <c r="BH87" t="b">
        <f t="shared" si="199"/>
        <v>0</v>
      </c>
      <c r="BJ87">
        <v>76</v>
      </c>
      <c r="BK87">
        <f t="shared" si="200"/>
        <v>0</v>
      </c>
      <c r="BL87">
        <f t="shared" si="201"/>
        <v>0</v>
      </c>
      <c r="BM87">
        <f t="shared" si="291"/>
        <v>0</v>
      </c>
      <c r="BN87">
        <f t="shared" si="296"/>
        <v>0</v>
      </c>
      <c r="BO87" t="b">
        <f t="shared" si="292"/>
        <v>0</v>
      </c>
      <c r="BP87" t="e">
        <f t="shared" si="293"/>
        <v>#N/A</v>
      </c>
      <c r="BQ87" t="b">
        <f t="shared" si="294"/>
        <v>0</v>
      </c>
      <c r="BR87" t="b">
        <f t="shared" si="295"/>
        <v>0</v>
      </c>
      <c r="BT87">
        <v>76</v>
      </c>
      <c r="BU87">
        <f t="shared" si="202"/>
        <v>0</v>
      </c>
      <c r="BV87">
        <f t="shared" si="171"/>
        <v>0</v>
      </c>
      <c r="BW87">
        <f t="shared" si="203"/>
        <v>0</v>
      </c>
      <c r="BX87">
        <f t="shared" si="204"/>
        <v>0</v>
      </c>
      <c r="BY87" t="b">
        <f t="shared" si="205"/>
        <v>0</v>
      </c>
      <c r="BZ87" t="e">
        <f t="shared" si="206"/>
        <v>#N/A</v>
      </c>
      <c r="CA87" t="b">
        <f t="shared" si="207"/>
        <v>0</v>
      </c>
      <c r="CB87" t="b">
        <f t="shared" si="208"/>
        <v>0</v>
      </c>
      <c r="CD87">
        <v>76</v>
      </c>
      <c r="CE87">
        <f t="shared" si="209"/>
        <v>0</v>
      </c>
      <c r="CF87">
        <f t="shared" si="172"/>
        <v>0</v>
      </c>
      <c r="CG87">
        <f t="shared" si="210"/>
        <v>0</v>
      </c>
      <c r="CH87">
        <f t="shared" si="211"/>
        <v>0</v>
      </c>
      <c r="CI87" t="b">
        <f t="shared" si="212"/>
        <v>0</v>
      </c>
      <c r="CJ87" t="e">
        <f t="shared" si="213"/>
        <v>#N/A</v>
      </c>
      <c r="CK87" t="b">
        <f t="shared" si="214"/>
        <v>0</v>
      </c>
      <c r="CL87" t="b">
        <f t="shared" si="215"/>
        <v>0</v>
      </c>
      <c r="CN87">
        <v>76</v>
      </c>
      <c r="CO87">
        <f t="shared" si="216"/>
        <v>0</v>
      </c>
      <c r="CP87">
        <f t="shared" si="173"/>
        <v>0</v>
      </c>
      <c r="CQ87">
        <f t="shared" si="217"/>
        <v>0</v>
      </c>
      <c r="CR87">
        <f t="shared" si="218"/>
        <v>0</v>
      </c>
      <c r="CS87" t="b">
        <f t="shared" si="219"/>
        <v>0</v>
      </c>
      <c r="CT87" t="e">
        <f t="shared" si="220"/>
        <v>#N/A</v>
      </c>
      <c r="CU87" t="b">
        <f t="shared" si="221"/>
        <v>0</v>
      </c>
      <c r="CV87" t="b">
        <f t="shared" si="222"/>
        <v>0</v>
      </c>
      <c r="CX87">
        <v>76</v>
      </c>
      <c r="CY87">
        <f t="shared" si="223"/>
        <v>0</v>
      </c>
      <c r="CZ87">
        <f t="shared" si="224"/>
        <v>0</v>
      </c>
      <c r="DA87">
        <f t="shared" si="225"/>
        <v>0</v>
      </c>
      <c r="DB87">
        <f t="shared" si="226"/>
        <v>0</v>
      </c>
      <c r="DC87" t="b">
        <f t="shared" si="227"/>
        <v>0</v>
      </c>
      <c r="DD87" t="e">
        <f t="shared" si="228"/>
        <v>#N/A</v>
      </c>
      <c r="DE87" t="b">
        <f t="shared" si="229"/>
        <v>0</v>
      </c>
      <c r="DF87" t="b">
        <f t="shared" si="230"/>
        <v>0</v>
      </c>
      <c r="DH87">
        <v>76</v>
      </c>
      <c r="DI87">
        <f t="shared" si="231"/>
        <v>0</v>
      </c>
      <c r="DJ87">
        <f t="shared" si="174"/>
        <v>0</v>
      </c>
      <c r="DK87">
        <f t="shared" si="232"/>
        <v>0</v>
      </c>
      <c r="DL87">
        <f t="shared" si="233"/>
        <v>0</v>
      </c>
      <c r="DM87" t="b">
        <f t="shared" si="234"/>
        <v>0</v>
      </c>
      <c r="DN87" t="e">
        <f t="shared" si="235"/>
        <v>#N/A</v>
      </c>
      <c r="DO87" t="b">
        <f t="shared" si="236"/>
        <v>0</v>
      </c>
      <c r="DP87" t="b">
        <f t="shared" si="237"/>
        <v>0</v>
      </c>
      <c r="DR87">
        <v>76</v>
      </c>
      <c r="DS87">
        <f t="shared" si="238"/>
        <v>0</v>
      </c>
      <c r="DT87">
        <f t="shared" si="175"/>
        <v>0</v>
      </c>
      <c r="DU87">
        <f t="shared" si="239"/>
        <v>0</v>
      </c>
      <c r="DV87">
        <f t="shared" si="240"/>
        <v>0</v>
      </c>
      <c r="DW87" t="b">
        <f t="shared" si="241"/>
        <v>0</v>
      </c>
      <c r="DX87" t="e">
        <f t="shared" si="242"/>
        <v>#N/A</v>
      </c>
      <c r="DY87" t="b">
        <f t="shared" si="243"/>
        <v>0</v>
      </c>
      <c r="DZ87" t="b">
        <f t="shared" si="244"/>
        <v>0</v>
      </c>
      <c r="EB87">
        <v>76</v>
      </c>
      <c r="EC87">
        <f t="shared" si="245"/>
        <v>0</v>
      </c>
      <c r="ED87">
        <f t="shared" si="176"/>
        <v>0</v>
      </c>
      <c r="EE87">
        <f t="shared" si="246"/>
        <v>0</v>
      </c>
      <c r="EF87">
        <f t="shared" si="247"/>
        <v>0</v>
      </c>
      <c r="EG87" t="b">
        <f t="shared" si="248"/>
        <v>0</v>
      </c>
      <c r="EH87" t="e">
        <f t="shared" si="249"/>
        <v>#N/A</v>
      </c>
      <c r="EI87" t="b">
        <f t="shared" si="250"/>
        <v>0</v>
      </c>
      <c r="EJ87" t="b">
        <f t="shared" si="251"/>
        <v>0</v>
      </c>
      <c r="EL87">
        <v>76</v>
      </c>
      <c r="EM87">
        <f t="shared" si="252"/>
        <v>0</v>
      </c>
      <c r="EN87">
        <f t="shared" si="177"/>
        <v>0</v>
      </c>
      <c r="EO87">
        <f t="shared" si="253"/>
        <v>0</v>
      </c>
      <c r="EP87">
        <f t="shared" si="254"/>
        <v>0</v>
      </c>
      <c r="EQ87" t="b">
        <f t="shared" si="255"/>
        <v>0</v>
      </c>
      <c r="ER87" t="e">
        <f t="shared" si="256"/>
        <v>#N/A</v>
      </c>
      <c r="ES87" t="b">
        <f t="shared" si="257"/>
        <v>0</v>
      </c>
      <c r="ET87" t="b">
        <f t="shared" si="258"/>
        <v>0</v>
      </c>
      <c r="EV87">
        <v>76</v>
      </c>
      <c r="EW87">
        <f t="shared" si="259"/>
        <v>0</v>
      </c>
      <c r="EX87">
        <f t="shared" si="178"/>
        <v>0</v>
      </c>
      <c r="EY87">
        <f t="shared" si="260"/>
        <v>0</v>
      </c>
      <c r="EZ87">
        <f t="shared" si="261"/>
        <v>0</v>
      </c>
      <c r="FA87" t="b">
        <f t="shared" si="262"/>
        <v>0</v>
      </c>
      <c r="FB87" t="e">
        <f t="shared" si="263"/>
        <v>#N/A</v>
      </c>
      <c r="FC87" t="b">
        <f t="shared" si="264"/>
        <v>0</v>
      </c>
      <c r="FD87" t="b">
        <f t="shared" si="265"/>
        <v>0</v>
      </c>
      <c r="FF87">
        <v>76</v>
      </c>
      <c r="FG87">
        <f t="shared" si="266"/>
        <v>0</v>
      </c>
      <c r="FH87">
        <f t="shared" si="179"/>
        <v>0</v>
      </c>
      <c r="FI87">
        <f t="shared" si="267"/>
        <v>0</v>
      </c>
      <c r="FJ87">
        <f t="shared" si="268"/>
        <v>0</v>
      </c>
      <c r="FK87" t="b">
        <f t="shared" si="269"/>
        <v>0</v>
      </c>
      <c r="FL87" t="e">
        <f t="shared" si="270"/>
        <v>#N/A</v>
      </c>
      <c r="FM87" t="b">
        <f t="shared" si="271"/>
        <v>0</v>
      </c>
      <c r="FN87" t="b">
        <f t="shared" si="272"/>
        <v>0</v>
      </c>
      <c r="FP87">
        <v>76</v>
      </c>
      <c r="FQ87">
        <f t="shared" si="180"/>
        <v>0</v>
      </c>
      <c r="FR87">
        <f t="shared" si="181"/>
        <v>0</v>
      </c>
      <c r="FS87">
        <f t="shared" si="273"/>
        <v>0</v>
      </c>
      <c r="FT87">
        <f t="shared" si="274"/>
        <v>0</v>
      </c>
      <c r="FU87" t="b">
        <f t="shared" si="275"/>
        <v>0</v>
      </c>
      <c r="FV87" t="e">
        <f t="shared" si="276"/>
        <v>#N/A</v>
      </c>
      <c r="FW87" t="b">
        <f t="shared" si="277"/>
        <v>0</v>
      </c>
      <c r="FX87" t="b">
        <f t="shared" si="278"/>
        <v>0</v>
      </c>
      <c r="FZ87">
        <v>76</v>
      </c>
      <c r="GA87">
        <f t="shared" si="182"/>
        <v>0</v>
      </c>
      <c r="GB87">
        <f t="shared" si="183"/>
        <v>0</v>
      </c>
      <c r="GC87">
        <f t="shared" si="279"/>
        <v>0</v>
      </c>
      <c r="GD87">
        <f t="shared" si="280"/>
        <v>0</v>
      </c>
      <c r="GE87" t="b">
        <f t="shared" si="281"/>
        <v>0</v>
      </c>
      <c r="GF87" t="e">
        <f t="shared" si="282"/>
        <v>#N/A</v>
      </c>
      <c r="GG87" t="b">
        <f t="shared" si="283"/>
        <v>0</v>
      </c>
      <c r="GH87" t="b">
        <f t="shared" si="284"/>
        <v>0</v>
      </c>
      <c r="GJ87">
        <v>76</v>
      </c>
      <c r="GK87">
        <f t="shared" si="184"/>
        <v>0</v>
      </c>
      <c r="GL87">
        <f t="shared" si="185"/>
        <v>0</v>
      </c>
      <c r="GM87">
        <f t="shared" si="285"/>
        <v>0</v>
      </c>
      <c r="GN87">
        <f t="shared" si="286"/>
        <v>0</v>
      </c>
      <c r="GO87" t="b">
        <f t="shared" si="287"/>
        <v>0</v>
      </c>
      <c r="GP87" t="e">
        <f t="shared" si="288"/>
        <v>#N/A</v>
      </c>
      <c r="GQ87" t="b">
        <f t="shared" si="289"/>
        <v>0</v>
      </c>
      <c r="GR87" t="b">
        <f t="shared" si="290"/>
        <v>0</v>
      </c>
    </row>
    <row r="88" spans="1:200" x14ac:dyDescent="0.25">
      <c r="A88">
        <v>77</v>
      </c>
      <c r="AB88" t="str">
        <f t="shared" si="186"/>
        <v>na</v>
      </c>
      <c r="AC88" t="str">
        <f t="shared" si="187"/>
        <v>na</v>
      </c>
      <c r="AD88" t="str">
        <f t="shared" si="188"/>
        <v>na</v>
      </c>
      <c r="AE88" t="str">
        <f t="shared" si="189"/>
        <v>na</v>
      </c>
      <c r="AF88" t="str">
        <f t="shared" si="190"/>
        <v>na</v>
      </c>
      <c r="AG88" t="str">
        <f t="shared" si="191"/>
        <v>na</v>
      </c>
      <c r="AI88" t="e">
        <f t="shared" si="163"/>
        <v>#N/A</v>
      </c>
      <c r="AJ88" t="e">
        <f t="shared" si="164"/>
        <v>#N/A</v>
      </c>
      <c r="AK88" t="e">
        <f t="shared" si="165"/>
        <v>#N/A</v>
      </c>
      <c r="AL88" t="e">
        <f t="shared" si="166"/>
        <v>#N/A</v>
      </c>
      <c r="AM88" t="e">
        <f t="shared" si="167"/>
        <v>#N/A</v>
      </c>
      <c r="AN88" t="e">
        <f t="shared" si="168"/>
        <v>#N/A</v>
      </c>
      <c r="AY88">
        <f t="shared" si="170"/>
        <v>0</v>
      </c>
      <c r="AZ88">
        <v>77</v>
      </c>
      <c r="BA88">
        <f t="shared" si="192"/>
        <v>0</v>
      </c>
      <c r="BB88">
        <f t="shared" si="193"/>
        <v>0</v>
      </c>
      <c r="BC88">
        <f t="shared" si="194"/>
        <v>0</v>
      </c>
      <c r="BD88">
        <f t="shared" si="195"/>
        <v>0</v>
      </c>
      <c r="BE88" t="b">
        <f t="shared" si="196"/>
        <v>0</v>
      </c>
      <c r="BF88" t="e">
        <f t="shared" si="197"/>
        <v>#N/A</v>
      </c>
      <c r="BG88" t="b">
        <f t="shared" si="198"/>
        <v>0</v>
      </c>
      <c r="BH88" t="b">
        <f t="shared" si="199"/>
        <v>0</v>
      </c>
      <c r="BJ88">
        <v>77</v>
      </c>
      <c r="BK88">
        <f t="shared" si="200"/>
        <v>0</v>
      </c>
      <c r="BL88">
        <f t="shared" si="201"/>
        <v>0</v>
      </c>
      <c r="BM88">
        <f t="shared" si="291"/>
        <v>0</v>
      </c>
      <c r="BN88">
        <f t="shared" si="296"/>
        <v>0</v>
      </c>
      <c r="BO88" t="b">
        <f t="shared" si="292"/>
        <v>0</v>
      </c>
      <c r="BP88" t="e">
        <f t="shared" si="293"/>
        <v>#N/A</v>
      </c>
      <c r="BQ88" t="b">
        <f t="shared" si="294"/>
        <v>0</v>
      </c>
      <c r="BR88" t="b">
        <f t="shared" si="295"/>
        <v>0</v>
      </c>
      <c r="BT88">
        <v>77</v>
      </c>
      <c r="BU88">
        <f t="shared" si="202"/>
        <v>0</v>
      </c>
      <c r="BV88">
        <f t="shared" si="171"/>
        <v>0</v>
      </c>
      <c r="BW88">
        <f t="shared" si="203"/>
        <v>0</v>
      </c>
      <c r="BX88">
        <f t="shared" si="204"/>
        <v>0</v>
      </c>
      <c r="BY88" t="b">
        <f t="shared" si="205"/>
        <v>0</v>
      </c>
      <c r="BZ88" t="e">
        <f t="shared" si="206"/>
        <v>#N/A</v>
      </c>
      <c r="CA88" t="b">
        <f t="shared" si="207"/>
        <v>0</v>
      </c>
      <c r="CB88" t="b">
        <f t="shared" si="208"/>
        <v>0</v>
      </c>
      <c r="CD88">
        <v>77</v>
      </c>
      <c r="CE88">
        <f t="shared" si="209"/>
        <v>0</v>
      </c>
      <c r="CF88">
        <f t="shared" si="172"/>
        <v>0</v>
      </c>
      <c r="CG88">
        <f t="shared" si="210"/>
        <v>0</v>
      </c>
      <c r="CH88">
        <f t="shared" si="211"/>
        <v>0</v>
      </c>
      <c r="CI88" t="b">
        <f t="shared" si="212"/>
        <v>0</v>
      </c>
      <c r="CJ88" t="e">
        <f t="shared" si="213"/>
        <v>#N/A</v>
      </c>
      <c r="CK88" t="b">
        <f t="shared" si="214"/>
        <v>0</v>
      </c>
      <c r="CL88" t="b">
        <f t="shared" si="215"/>
        <v>0</v>
      </c>
      <c r="CN88">
        <v>77</v>
      </c>
      <c r="CO88">
        <f t="shared" si="216"/>
        <v>0</v>
      </c>
      <c r="CP88">
        <f t="shared" si="173"/>
        <v>0</v>
      </c>
      <c r="CQ88">
        <f t="shared" si="217"/>
        <v>0</v>
      </c>
      <c r="CR88">
        <f t="shared" si="218"/>
        <v>0</v>
      </c>
      <c r="CS88" t="b">
        <f t="shared" si="219"/>
        <v>0</v>
      </c>
      <c r="CT88" t="e">
        <f t="shared" si="220"/>
        <v>#N/A</v>
      </c>
      <c r="CU88" t="b">
        <f t="shared" si="221"/>
        <v>0</v>
      </c>
      <c r="CV88" t="b">
        <f t="shared" si="222"/>
        <v>0</v>
      </c>
      <c r="CX88">
        <v>77</v>
      </c>
      <c r="CY88">
        <f t="shared" si="223"/>
        <v>0</v>
      </c>
      <c r="CZ88">
        <f t="shared" si="224"/>
        <v>0</v>
      </c>
      <c r="DA88">
        <f t="shared" si="225"/>
        <v>0</v>
      </c>
      <c r="DB88">
        <f t="shared" si="226"/>
        <v>0</v>
      </c>
      <c r="DC88" t="b">
        <f t="shared" si="227"/>
        <v>0</v>
      </c>
      <c r="DD88" t="e">
        <f t="shared" si="228"/>
        <v>#N/A</v>
      </c>
      <c r="DE88" t="b">
        <f t="shared" si="229"/>
        <v>0</v>
      </c>
      <c r="DF88" t="b">
        <f t="shared" si="230"/>
        <v>0</v>
      </c>
      <c r="DH88">
        <v>77</v>
      </c>
      <c r="DI88">
        <f t="shared" si="231"/>
        <v>0</v>
      </c>
      <c r="DJ88">
        <f t="shared" si="174"/>
        <v>0</v>
      </c>
      <c r="DK88">
        <f t="shared" si="232"/>
        <v>0</v>
      </c>
      <c r="DL88">
        <f t="shared" si="233"/>
        <v>0</v>
      </c>
      <c r="DM88" t="b">
        <f t="shared" si="234"/>
        <v>0</v>
      </c>
      <c r="DN88" t="e">
        <f t="shared" si="235"/>
        <v>#N/A</v>
      </c>
      <c r="DO88" t="b">
        <f t="shared" si="236"/>
        <v>0</v>
      </c>
      <c r="DP88" t="b">
        <f t="shared" si="237"/>
        <v>0</v>
      </c>
      <c r="DR88">
        <v>77</v>
      </c>
      <c r="DS88">
        <f t="shared" si="238"/>
        <v>0</v>
      </c>
      <c r="DT88">
        <f t="shared" si="175"/>
        <v>0</v>
      </c>
      <c r="DU88">
        <f t="shared" si="239"/>
        <v>0</v>
      </c>
      <c r="DV88">
        <f t="shared" si="240"/>
        <v>0</v>
      </c>
      <c r="DW88" t="b">
        <f t="shared" si="241"/>
        <v>0</v>
      </c>
      <c r="DX88" t="e">
        <f t="shared" si="242"/>
        <v>#N/A</v>
      </c>
      <c r="DY88" t="b">
        <f t="shared" si="243"/>
        <v>0</v>
      </c>
      <c r="DZ88" t="b">
        <f t="shared" si="244"/>
        <v>0</v>
      </c>
      <c r="EB88">
        <v>77</v>
      </c>
      <c r="EC88">
        <f t="shared" si="245"/>
        <v>0</v>
      </c>
      <c r="ED88">
        <f t="shared" si="176"/>
        <v>0</v>
      </c>
      <c r="EE88">
        <f t="shared" si="246"/>
        <v>0</v>
      </c>
      <c r="EF88">
        <f t="shared" si="247"/>
        <v>0</v>
      </c>
      <c r="EG88" t="b">
        <f t="shared" si="248"/>
        <v>0</v>
      </c>
      <c r="EH88" t="e">
        <f t="shared" si="249"/>
        <v>#N/A</v>
      </c>
      <c r="EI88" t="b">
        <f t="shared" si="250"/>
        <v>0</v>
      </c>
      <c r="EJ88" t="b">
        <f t="shared" si="251"/>
        <v>0</v>
      </c>
      <c r="EL88">
        <v>77</v>
      </c>
      <c r="EM88">
        <f t="shared" si="252"/>
        <v>0</v>
      </c>
      <c r="EN88">
        <f t="shared" si="177"/>
        <v>0</v>
      </c>
      <c r="EO88">
        <f t="shared" si="253"/>
        <v>0</v>
      </c>
      <c r="EP88">
        <f t="shared" si="254"/>
        <v>0</v>
      </c>
      <c r="EQ88" t="b">
        <f t="shared" si="255"/>
        <v>0</v>
      </c>
      <c r="ER88" t="e">
        <f t="shared" si="256"/>
        <v>#N/A</v>
      </c>
      <c r="ES88" t="b">
        <f t="shared" si="257"/>
        <v>0</v>
      </c>
      <c r="ET88" t="b">
        <f t="shared" si="258"/>
        <v>0</v>
      </c>
      <c r="EV88">
        <v>77</v>
      </c>
      <c r="EW88">
        <f t="shared" si="259"/>
        <v>0</v>
      </c>
      <c r="EX88">
        <f t="shared" si="178"/>
        <v>0</v>
      </c>
      <c r="EY88">
        <f t="shared" si="260"/>
        <v>0</v>
      </c>
      <c r="EZ88">
        <f t="shared" si="261"/>
        <v>0</v>
      </c>
      <c r="FA88" t="b">
        <f t="shared" si="262"/>
        <v>0</v>
      </c>
      <c r="FB88" t="e">
        <f t="shared" si="263"/>
        <v>#N/A</v>
      </c>
      <c r="FC88" t="b">
        <f t="shared" si="264"/>
        <v>0</v>
      </c>
      <c r="FD88" t="b">
        <f t="shared" si="265"/>
        <v>0</v>
      </c>
      <c r="FF88">
        <v>77</v>
      </c>
      <c r="FG88">
        <f t="shared" si="266"/>
        <v>0</v>
      </c>
      <c r="FH88">
        <f t="shared" si="179"/>
        <v>0</v>
      </c>
      <c r="FI88">
        <f t="shared" si="267"/>
        <v>0</v>
      </c>
      <c r="FJ88">
        <f t="shared" si="268"/>
        <v>0</v>
      </c>
      <c r="FK88" t="b">
        <f t="shared" si="269"/>
        <v>0</v>
      </c>
      <c r="FL88" t="e">
        <f t="shared" si="270"/>
        <v>#N/A</v>
      </c>
      <c r="FM88" t="b">
        <f t="shared" si="271"/>
        <v>0</v>
      </c>
      <c r="FN88" t="b">
        <f t="shared" si="272"/>
        <v>0</v>
      </c>
      <c r="FP88">
        <v>77</v>
      </c>
      <c r="FQ88">
        <f t="shared" si="180"/>
        <v>0</v>
      </c>
      <c r="FR88">
        <f t="shared" si="181"/>
        <v>0</v>
      </c>
      <c r="FS88">
        <f t="shared" si="273"/>
        <v>0</v>
      </c>
      <c r="FT88">
        <f t="shared" si="274"/>
        <v>0</v>
      </c>
      <c r="FU88" t="b">
        <f t="shared" si="275"/>
        <v>0</v>
      </c>
      <c r="FV88" t="e">
        <f t="shared" si="276"/>
        <v>#N/A</v>
      </c>
      <c r="FW88" t="b">
        <f t="shared" si="277"/>
        <v>0</v>
      </c>
      <c r="FX88" t="b">
        <f t="shared" si="278"/>
        <v>0</v>
      </c>
      <c r="FZ88">
        <v>77</v>
      </c>
      <c r="GA88">
        <f t="shared" si="182"/>
        <v>0</v>
      </c>
      <c r="GB88">
        <f t="shared" si="183"/>
        <v>0</v>
      </c>
      <c r="GC88">
        <f t="shared" si="279"/>
        <v>0</v>
      </c>
      <c r="GD88">
        <f t="shared" si="280"/>
        <v>0</v>
      </c>
      <c r="GE88" t="b">
        <f t="shared" si="281"/>
        <v>0</v>
      </c>
      <c r="GF88" t="e">
        <f t="shared" si="282"/>
        <v>#N/A</v>
      </c>
      <c r="GG88" t="b">
        <f t="shared" si="283"/>
        <v>0</v>
      </c>
      <c r="GH88" t="b">
        <f t="shared" si="284"/>
        <v>0</v>
      </c>
      <c r="GJ88">
        <v>77</v>
      </c>
      <c r="GK88">
        <f t="shared" si="184"/>
        <v>0</v>
      </c>
      <c r="GL88">
        <f t="shared" si="185"/>
        <v>0</v>
      </c>
      <c r="GM88">
        <f t="shared" si="285"/>
        <v>0</v>
      </c>
      <c r="GN88">
        <f t="shared" si="286"/>
        <v>0</v>
      </c>
      <c r="GO88" t="b">
        <f t="shared" si="287"/>
        <v>0</v>
      </c>
      <c r="GP88" t="e">
        <f t="shared" si="288"/>
        <v>#N/A</v>
      </c>
      <c r="GQ88" t="b">
        <f t="shared" si="289"/>
        <v>0</v>
      </c>
      <c r="GR88" t="b">
        <f t="shared" si="290"/>
        <v>0</v>
      </c>
    </row>
    <row r="89" spans="1:200" x14ac:dyDescent="0.25">
      <c r="A89">
        <v>78</v>
      </c>
      <c r="AB89" t="str">
        <f t="shared" si="186"/>
        <v>na</v>
      </c>
      <c r="AC89" t="str">
        <f t="shared" si="187"/>
        <v>na</v>
      </c>
      <c r="AD89" t="str">
        <f t="shared" si="188"/>
        <v>na</v>
      </c>
      <c r="AE89" t="str">
        <f t="shared" si="189"/>
        <v>na</v>
      </c>
      <c r="AF89" t="str">
        <f t="shared" si="190"/>
        <v>na</v>
      </c>
      <c r="AG89" t="str">
        <f t="shared" si="191"/>
        <v>na</v>
      </c>
      <c r="AI89" t="e">
        <f t="shared" si="163"/>
        <v>#N/A</v>
      </c>
      <c r="AJ89" t="e">
        <f t="shared" si="164"/>
        <v>#N/A</v>
      </c>
      <c r="AK89" t="e">
        <f t="shared" si="165"/>
        <v>#N/A</v>
      </c>
      <c r="AL89" t="e">
        <f t="shared" si="166"/>
        <v>#N/A</v>
      </c>
      <c r="AM89" t="e">
        <f t="shared" si="167"/>
        <v>#N/A</v>
      </c>
      <c r="AN89" t="e">
        <f t="shared" si="168"/>
        <v>#N/A</v>
      </c>
      <c r="AY89">
        <f t="shared" si="170"/>
        <v>0</v>
      </c>
      <c r="AZ89">
        <v>78</v>
      </c>
      <c r="BA89">
        <f t="shared" si="192"/>
        <v>0</v>
      </c>
      <c r="BB89">
        <f t="shared" si="193"/>
        <v>0</v>
      </c>
      <c r="BC89">
        <f t="shared" si="194"/>
        <v>0</v>
      </c>
      <c r="BD89">
        <f t="shared" si="195"/>
        <v>0</v>
      </c>
      <c r="BE89" t="b">
        <f t="shared" si="196"/>
        <v>0</v>
      </c>
      <c r="BF89" t="e">
        <f t="shared" si="197"/>
        <v>#N/A</v>
      </c>
      <c r="BG89" t="b">
        <f t="shared" si="198"/>
        <v>0</v>
      </c>
      <c r="BH89" t="b">
        <f t="shared" si="199"/>
        <v>0</v>
      </c>
      <c r="BJ89">
        <v>78</v>
      </c>
      <c r="BK89">
        <f t="shared" si="200"/>
        <v>0</v>
      </c>
      <c r="BL89">
        <f t="shared" si="201"/>
        <v>0</v>
      </c>
      <c r="BM89">
        <f t="shared" si="291"/>
        <v>0</v>
      </c>
      <c r="BN89">
        <f t="shared" si="296"/>
        <v>0</v>
      </c>
      <c r="BO89" t="b">
        <f t="shared" si="292"/>
        <v>0</v>
      </c>
      <c r="BP89" t="e">
        <f t="shared" si="293"/>
        <v>#N/A</v>
      </c>
      <c r="BQ89" t="b">
        <f t="shared" si="294"/>
        <v>0</v>
      </c>
      <c r="BR89" t="b">
        <f t="shared" si="295"/>
        <v>0</v>
      </c>
      <c r="BT89">
        <v>78</v>
      </c>
      <c r="BU89">
        <f t="shared" si="202"/>
        <v>0</v>
      </c>
      <c r="BV89">
        <f t="shared" si="171"/>
        <v>0</v>
      </c>
      <c r="BW89">
        <f t="shared" si="203"/>
        <v>0</v>
      </c>
      <c r="BX89">
        <f t="shared" si="204"/>
        <v>0</v>
      </c>
      <c r="BY89" t="b">
        <f t="shared" si="205"/>
        <v>0</v>
      </c>
      <c r="BZ89" t="e">
        <f t="shared" si="206"/>
        <v>#N/A</v>
      </c>
      <c r="CA89" t="b">
        <f t="shared" si="207"/>
        <v>0</v>
      </c>
      <c r="CB89" t="b">
        <f t="shared" si="208"/>
        <v>0</v>
      </c>
      <c r="CD89">
        <v>78</v>
      </c>
      <c r="CE89">
        <f t="shared" si="209"/>
        <v>0</v>
      </c>
      <c r="CF89">
        <f t="shared" si="172"/>
        <v>0</v>
      </c>
      <c r="CG89">
        <f t="shared" si="210"/>
        <v>0</v>
      </c>
      <c r="CH89">
        <f t="shared" si="211"/>
        <v>0</v>
      </c>
      <c r="CI89" t="b">
        <f t="shared" si="212"/>
        <v>0</v>
      </c>
      <c r="CJ89" t="e">
        <f t="shared" si="213"/>
        <v>#N/A</v>
      </c>
      <c r="CK89" t="b">
        <f t="shared" si="214"/>
        <v>0</v>
      </c>
      <c r="CL89" t="b">
        <f t="shared" si="215"/>
        <v>0</v>
      </c>
      <c r="CN89">
        <v>78</v>
      </c>
      <c r="CO89">
        <f t="shared" si="216"/>
        <v>0</v>
      </c>
      <c r="CP89">
        <f t="shared" si="173"/>
        <v>0</v>
      </c>
      <c r="CQ89">
        <f t="shared" si="217"/>
        <v>0</v>
      </c>
      <c r="CR89">
        <f t="shared" si="218"/>
        <v>0</v>
      </c>
      <c r="CS89" t="b">
        <f t="shared" si="219"/>
        <v>0</v>
      </c>
      <c r="CT89" t="e">
        <f t="shared" si="220"/>
        <v>#N/A</v>
      </c>
      <c r="CU89" t="b">
        <f t="shared" si="221"/>
        <v>0</v>
      </c>
      <c r="CV89" t="b">
        <f t="shared" si="222"/>
        <v>0</v>
      </c>
      <c r="CX89">
        <v>78</v>
      </c>
      <c r="CY89">
        <f t="shared" si="223"/>
        <v>0</v>
      </c>
      <c r="CZ89">
        <f t="shared" si="224"/>
        <v>0</v>
      </c>
      <c r="DA89">
        <f t="shared" si="225"/>
        <v>0</v>
      </c>
      <c r="DB89">
        <f t="shared" si="226"/>
        <v>0</v>
      </c>
      <c r="DC89" t="b">
        <f t="shared" si="227"/>
        <v>0</v>
      </c>
      <c r="DD89" t="e">
        <f t="shared" si="228"/>
        <v>#N/A</v>
      </c>
      <c r="DE89" t="b">
        <f t="shared" si="229"/>
        <v>0</v>
      </c>
      <c r="DF89" t="b">
        <f t="shared" si="230"/>
        <v>0</v>
      </c>
      <c r="DH89">
        <v>78</v>
      </c>
      <c r="DI89">
        <f t="shared" si="231"/>
        <v>0</v>
      </c>
      <c r="DJ89">
        <f t="shared" si="174"/>
        <v>0</v>
      </c>
      <c r="DK89">
        <f t="shared" si="232"/>
        <v>0</v>
      </c>
      <c r="DL89">
        <f t="shared" si="233"/>
        <v>0</v>
      </c>
      <c r="DM89" t="b">
        <f t="shared" si="234"/>
        <v>0</v>
      </c>
      <c r="DN89" t="e">
        <f t="shared" si="235"/>
        <v>#N/A</v>
      </c>
      <c r="DO89" t="b">
        <f t="shared" si="236"/>
        <v>0</v>
      </c>
      <c r="DP89" t="b">
        <f t="shared" si="237"/>
        <v>0</v>
      </c>
      <c r="DR89">
        <v>78</v>
      </c>
      <c r="DS89">
        <f t="shared" si="238"/>
        <v>0</v>
      </c>
      <c r="DT89">
        <f t="shared" si="175"/>
        <v>0</v>
      </c>
      <c r="DU89">
        <f t="shared" si="239"/>
        <v>0</v>
      </c>
      <c r="DV89">
        <f t="shared" si="240"/>
        <v>0</v>
      </c>
      <c r="DW89" t="b">
        <f t="shared" si="241"/>
        <v>0</v>
      </c>
      <c r="DX89" t="e">
        <f t="shared" si="242"/>
        <v>#N/A</v>
      </c>
      <c r="DY89" t="b">
        <f t="shared" si="243"/>
        <v>0</v>
      </c>
      <c r="DZ89" t="b">
        <f t="shared" si="244"/>
        <v>0</v>
      </c>
      <c r="EB89">
        <v>78</v>
      </c>
      <c r="EC89">
        <f t="shared" si="245"/>
        <v>0</v>
      </c>
      <c r="ED89">
        <f t="shared" si="176"/>
        <v>0</v>
      </c>
      <c r="EE89">
        <f t="shared" si="246"/>
        <v>0</v>
      </c>
      <c r="EF89">
        <f t="shared" si="247"/>
        <v>0</v>
      </c>
      <c r="EG89" t="b">
        <f t="shared" si="248"/>
        <v>0</v>
      </c>
      <c r="EH89" t="e">
        <f t="shared" si="249"/>
        <v>#N/A</v>
      </c>
      <c r="EI89" t="b">
        <f t="shared" si="250"/>
        <v>0</v>
      </c>
      <c r="EJ89" t="b">
        <f t="shared" si="251"/>
        <v>0</v>
      </c>
      <c r="EL89">
        <v>78</v>
      </c>
      <c r="EM89">
        <f t="shared" si="252"/>
        <v>0</v>
      </c>
      <c r="EN89">
        <f t="shared" si="177"/>
        <v>0</v>
      </c>
      <c r="EO89">
        <f t="shared" si="253"/>
        <v>0</v>
      </c>
      <c r="EP89">
        <f t="shared" si="254"/>
        <v>0</v>
      </c>
      <c r="EQ89" t="b">
        <f t="shared" si="255"/>
        <v>0</v>
      </c>
      <c r="ER89" t="e">
        <f t="shared" si="256"/>
        <v>#N/A</v>
      </c>
      <c r="ES89" t="b">
        <f t="shared" si="257"/>
        <v>0</v>
      </c>
      <c r="ET89" t="b">
        <f t="shared" si="258"/>
        <v>0</v>
      </c>
      <c r="EV89">
        <v>78</v>
      </c>
      <c r="EW89">
        <f t="shared" si="259"/>
        <v>0</v>
      </c>
      <c r="EX89">
        <f t="shared" si="178"/>
        <v>0</v>
      </c>
      <c r="EY89">
        <f t="shared" si="260"/>
        <v>0</v>
      </c>
      <c r="EZ89">
        <f t="shared" si="261"/>
        <v>0</v>
      </c>
      <c r="FA89" t="b">
        <f t="shared" si="262"/>
        <v>0</v>
      </c>
      <c r="FB89" t="e">
        <f t="shared" si="263"/>
        <v>#N/A</v>
      </c>
      <c r="FC89" t="b">
        <f t="shared" si="264"/>
        <v>0</v>
      </c>
      <c r="FD89" t="b">
        <f t="shared" si="265"/>
        <v>0</v>
      </c>
      <c r="FF89">
        <v>78</v>
      </c>
      <c r="FG89">
        <f t="shared" si="266"/>
        <v>0</v>
      </c>
      <c r="FH89">
        <f t="shared" si="179"/>
        <v>0</v>
      </c>
      <c r="FI89">
        <f t="shared" si="267"/>
        <v>0</v>
      </c>
      <c r="FJ89">
        <f t="shared" si="268"/>
        <v>0</v>
      </c>
      <c r="FK89" t="b">
        <f t="shared" si="269"/>
        <v>0</v>
      </c>
      <c r="FL89" t="e">
        <f t="shared" si="270"/>
        <v>#N/A</v>
      </c>
      <c r="FM89" t="b">
        <f t="shared" si="271"/>
        <v>0</v>
      </c>
      <c r="FN89" t="b">
        <f t="shared" si="272"/>
        <v>0</v>
      </c>
      <c r="FP89">
        <v>78</v>
      </c>
      <c r="FQ89">
        <f t="shared" si="180"/>
        <v>0</v>
      </c>
      <c r="FR89">
        <f t="shared" si="181"/>
        <v>0</v>
      </c>
      <c r="FS89">
        <f t="shared" si="273"/>
        <v>0</v>
      </c>
      <c r="FT89">
        <f t="shared" si="274"/>
        <v>0</v>
      </c>
      <c r="FU89" t="b">
        <f t="shared" si="275"/>
        <v>0</v>
      </c>
      <c r="FV89" t="e">
        <f t="shared" si="276"/>
        <v>#N/A</v>
      </c>
      <c r="FW89" t="b">
        <f t="shared" si="277"/>
        <v>0</v>
      </c>
      <c r="FX89" t="b">
        <f t="shared" si="278"/>
        <v>0</v>
      </c>
      <c r="FZ89">
        <v>78</v>
      </c>
      <c r="GA89">
        <f t="shared" si="182"/>
        <v>0</v>
      </c>
      <c r="GB89">
        <f t="shared" si="183"/>
        <v>0</v>
      </c>
      <c r="GC89">
        <f t="shared" si="279"/>
        <v>0</v>
      </c>
      <c r="GD89">
        <f t="shared" si="280"/>
        <v>0</v>
      </c>
      <c r="GE89" t="b">
        <f t="shared" si="281"/>
        <v>0</v>
      </c>
      <c r="GF89" t="e">
        <f t="shared" si="282"/>
        <v>#N/A</v>
      </c>
      <c r="GG89" t="b">
        <f t="shared" si="283"/>
        <v>0</v>
      </c>
      <c r="GH89" t="b">
        <f t="shared" si="284"/>
        <v>0</v>
      </c>
      <c r="GJ89">
        <v>78</v>
      </c>
      <c r="GK89">
        <f t="shared" si="184"/>
        <v>0</v>
      </c>
      <c r="GL89">
        <f t="shared" si="185"/>
        <v>0</v>
      </c>
      <c r="GM89">
        <f t="shared" si="285"/>
        <v>0</v>
      </c>
      <c r="GN89">
        <f t="shared" si="286"/>
        <v>0</v>
      </c>
      <c r="GO89" t="b">
        <f t="shared" si="287"/>
        <v>0</v>
      </c>
      <c r="GP89" t="e">
        <f t="shared" si="288"/>
        <v>#N/A</v>
      </c>
      <c r="GQ89" t="b">
        <f t="shared" si="289"/>
        <v>0</v>
      </c>
      <c r="GR89" t="b">
        <f t="shared" si="290"/>
        <v>0</v>
      </c>
    </row>
    <row r="90" spans="1:200" x14ac:dyDescent="0.25">
      <c r="A90">
        <v>79</v>
      </c>
      <c r="AB90" t="str">
        <f t="shared" si="186"/>
        <v>na</v>
      </c>
      <c r="AC90" t="str">
        <f t="shared" si="187"/>
        <v>na</v>
      </c>
      <c r="AD90" t="str">
        <f t="shared" si="188"/>
        <v>na</v>
      </c>
      <c r="AE90" t="str">
        <f t="shared" si="189"/>
        <v>na</v>
      </c>
      <c r="AF90" t="str">
        <f t="shared" si="190"/>
        <v>na</v>
      </c>
      <c r="AG90" t="str">
        <f t="shared" si="191"/>
        <v>na</v>
      </c>
      <c r="AI90" t="e">
        <f t="shared" si="163"/>
        <v>#N/A</v>
      </c>
      <c r="AJ90" t="e">
        <f t="shared" si="164"/>
        <v>#N/A</v>
      </c>
      <c r="AK90" t="e">
        <f t="shared" si="165"/>
        <v>#N/A</v>
      </c>
      <c r="AL90" t="e">
        <f t="shared" si="166"/>
        <v>#N/A</v>
      </c>
      <c r="AM90" t="e">
        <f t="shared" si="167"/>
        <v>#N/A</v>
      </c>
      <c r="AN90" t="e">
        <f t="shared" si="168"/>
        <v>#N/A</v>
      </c>
      <c r="AY90">
        <f t="shared" si="170"/>
        <v>0</v>
      </c>
      <c r="AZ90">
        <v>79</v>
      </c>
      <c r="BA90">
        <f t="shared" si="192"/>
        <v>0</v>
      </c>
      <c r="BB90">
        <f t="shared" si="193"/>
        <v>0</v>
      </c>
      <c r="BC90">
        <f t="shared" si="194"/>
        <v>0</v>
      </c>
      <c r="BD90">
        <f t="shared" si="195"/>
        <v>0</v>
      </c>
      <c r="BE90" t="b">
        <f t="shared" si="196"/>
        <v>0</v>
      </c>
      <c r="BF90" t="e">
        <f t="shared" si="197"/>
        <v>#N/A</v>
      </c>
      <c r="BG90" t="b">
        <f t="shared" si="198"/>
        <v>0</v>
      </c>
      <c r="BH90" t="b">
        <f t="shared" si="199"/>
        <v>0</v>
      </c>
      <c r="BJ90">
        <v>79</v>
      </c>
      <c r="BK90">
        <f t="shared" si="200"/>
        <v>0</v>
      </c>
      <c r="BL90">
        <f t="shared" si="201"/>
        <v>0</v>
      </c>
      <c r="BM90">
        <f t="shared" si="291"/>
        <v>0</v>
      </c>
      <c r="BN90">
        <f t="shared" si="296"/>
        <v>0</v>
      </c>
      <c r="BO90" t="b">
        <f t="shared" si="292"/>
        <v>0</v>
      </c>
      <c r="BP90" t="e">
        <f t="shared" si="293"/>
        <v>#N/A</v>
      </c>
      <c r="BQ90" t="b">
        <f t="shared" si="294"/>
        <v>0</v>
      </c>
      <c r="BR90" t="b">
        <f t="shared" si="295"/>
        <v>0</v>
      </c>
      <c r="BT90">
        <v>79</v>
      </c>
      <c r="BU90">
        <f t="shared" si="202"/>
        <v>0</v>
      </c>
      <c r="BV90">
        <f t="shared" si="171"/>
        <v>0</v>
      </c>
      <c r="BW90">
        <f t="shared" si="203"/>
        <v>0</v>
      </c>
      <c r="BX90">
        <f t="shared" si="204"/>
        <v>0</v>
      </c>
      <c r="BY90" t="b">
        <f t="shared" si="205"/>
        <v>0</v>
      </c>
      <c r="BZ90" t="e">
        <f t="shared" si="206"/>
        <v>#N/A</v>
      </c>
      <c r="CA90" t="b">
        <f t="shared" si="207"/>
        <v>0</v>
      </c>
      <c r="CB90" t="b">
        <f t="shared" si="208"/>
        <v>0</v>
      </c>
      <c r="CD90">
        <v>79</v>
      </c>
      <c r="CE90">
        <f t="shared" si="209"/>
        <v>0</v>
      </c>
      <c r="CF90">
        <f t="shared" si="172"/>
        <v>0</v>
      </c>
      <c r="CG90">
        <f t="shared" si="210"/>
        <v>0</v>
      </c>
      <c r="CH90">
        <f t="shared" si="211"/>
        <v>0</v>
      </c>
      <c r="CI90" t="b">
        <f t="shared" si="212"/>
        <v>0</v>
      </c>
      <c r="CJ90" t="e">
        <f t="shared" si="213"/>
        <v>#N/A</v>
      </c>
      <c r="CK90" t="b">
        <f t="shared" si="214"/>
        <v>0</v>
      </c>
      <c r="CL90" t="b">
        <f t="shared" si="215"/>
        <v>0</v>
      </c>
      <c r="CN90">
        <v>79</v>
      </c>
      <c r="CO90">
        <f t="shared" si="216"/>
        <v>0</v>
      </c>
      <c r="CP90">
        <f t="shared" si="173"/>
        <v>0</v>
      </c>
      <c r="CQ90">
        <f t="shared" si="217"/>
        <v>0</v>
      </c>
      <c r="CR90">
        <f t="shared" si="218"/>
        <v>0</v>
      </c>
      <c r="CS90" t="b">
        <f t="shared" si="219"/>
        <v>0</v>
      </c>
      <c r="CT90" t="e">
        <f t="shared" si="220"/>
        <v>#N/A</v>
      </c>
      <c r="CU90" t="b">
        <f t="shared" si="221"/>
        <v>0</v>
      </c>
      <c r="CV90" t="b">
        <f t="shared" si="222"/>
        <v>0</v>
      </c>
      <c r="CX90">
        <v>79</v>
      </c>
      <c r="CY90">
        <f t="shared" si="223"/>
        <v>0</v>
      </c>
      <c r="CZ90">
        <f t="shared" si="224"/>
        <v>0</v>
      </c>
      <c r="DA90">
        <f t="shared" si="225"/>
        <v>0</v>
      </c>
      <c r="DB90">
        <f t="shared" si="226"/>
        <v>0</v>
      </c>
      <c r="DC90" t="b">
        <f t="shared" si="227"/>
        <v>0</v>
      </c>
      <c r="DD90" t="e">
        <f t="shared" si="228"/>
        <v>#N/A</v>
      </c>
      <c r="DE90" t="b">
        <f t="shared" si="229"/>
        <v>0</v>
      </c>
      <c r="DF90" t="b">
        <f t="shared" si="230"/>
        <v>0</v>
      </c>
      <c r="DH90">
        <v>79</v>
      </c>
      <c r="DI90">
        <f t="shared" si="231"/>
        <v>0</v>
      </c>
      <c r="DJ90">
        <f t="shared" si="174"/>
        <v>0</v>
      </c>
      <c r="DK90">
        <f t="shared" si="232"/>
        <v>0</v>
      </c>
      <c r="DL90">
        <f t="shared" si="233"/>
        <v>0</v>
      </c>
      <c r="DM90" t="b">
        <f t="shared" si="234"/>
        <v>0</v>
      </c>
      <c r="DN90" t="e">
        <f t="shared" si="235"/>
        <v>#N/A</v>
      </c>
      <c r="DO90" t="b">
        <f t="shared" si="236"/>
        <v>0</v>
      </c>
      <c r="DP90" t="b">
        <f t="shared" si="237"/>
        <v>0</v>
      </c>
      <c r="DR90">
        <v>79</v>
      </c>
      <c r="DS90">
        <f t="shared" si="238"/>
        <v>0</v>
      </c>
      <c r="DT90">
        <f t="shared" si="175"/>
        <v>0</v>
      </c>
      <c r="DU90">
        <f t="shared" si="239"/>
        <v>0</v>
      </c>
      <c r="DV90">
        <f t="shared" si="240"/>
        <v>0</v>
      </c>
      <c r="DW90" t="b">
        <f t="shared" si="241"/>
        <v>0</v>
      </c>
      <c r="DX90" t="e">
        <f t="shared" si="242"/>
        <v>#N/A</v>
      </c>
      <c r="DY90" t="b">
        <f t="shared" si="243"/>
        <v>0</v>
      </c>
      <c r="DZ90" t="b">
        <f t="shared" si="244"/>
        <v>0</v>
      </c>
      <c r="EB90">
        <v>79</v>
      </c>
      <c r="EC90">
        <f t="shared" si="245"/>
        <v>0</v>
      </c>
      <c r="ED90">
        <f t="shared" si="176"/>
        <v>0</v>
      </c>
      <c r="EE90">
        <f t="shared" si="246"/>
        <v>0</v>
      </c>
      <c r="EF90">
        <f t="shared" si="247"/>
        <v>0</v>
      </c>
      <c r="EG90" t="b">
        <f t="shared" si="248"/>
        <v>0</v>
      </c>
      <c r="EH90" t="e">
        <f t="shared" si="249"/>
        <v>#N/A</v>
      </c>
      <c r="EI90" t="b">
        <f t="shared" si="250"/>
        <v>0</v>
      </c>
      <c r="EJ90" t="b">
        <f t="shared" si="251"/>
        <v>0</v>
      </c>
      <c r="EL90">
        <v>79</v>
      </c>
      <c r="EM90">
        <f t="shared" si="252"/>
        <v>0</v>
      </c>
      <c r="EN90">
        <f t="shared" si="177"/>
        <v>0</v>
      </c>
      <c r="EO90">
        <f t="shared" si="253"/>
        <v>0</v>
      </c>
      <c r="EP90">
        <f t="shared" si="254"/>
        <v>0</v>
      </c>
      <c r="EQ90" t="b">
        <f t="shared" si="255"/>
        <v>0</v>
      </c>
      <c r="ER90" t="e">
        <f t="shared" si="256"/>
        <v>#N/A</v>
      </c>
      <c r="ES90" t="b">
        <f t="shared" si="257"/>
        <v>0</v>
      </c>
      <c r="ET90" t="b">
        <f t="shared" si="258"/>
        <v>0</v>
      </c>
      <c r="EV90">
        <v>79</v>
      </c>
      <c r="EW90">
        <f t="shared" si="259"/>
        <v>0</v>
      </c>
      <c r="EX90">
        <f t="shared" si="178"/>
        <v>0</v>
      </c>
      <c r="EY90">
        <f t="shared" si="260"/>
        <v>0</v>
      </c>
      <c r="EZ90">
        <f t="shared" si="261"/>
        <v>0</v>
      </c>
      <c r="FA90" t="b">
        <f t="shared" si="262"/>
        <v>0</v>
      </c>
      <c r="FB90" t="e">
        <f t="shared" si="263"/>
        <v>#N/A</v>
      </c>
      <c r="FC90" t="b">
        <f t="shared" si="264"/>
        <v>0</v>
      </c>
      <c r="FD90" t="b">
        <f t="shared" si="265"/>
        <v>0</v>
      </c>
      <c r="FF90">
        <v>79</v>
      </c>
      <c r="FG90">
        <f t="shared" si="266"/>
        <v>0</v>
      </c>
      <c r="FH90">
        <f t="shared" si="179"/>
        <v>0</v>
      </c>
      <c r="FI90">
        <f t="shared" si="267"/>
        <v>0</v>
      </c>
      <c r="FJ90">
        <f t="shared" si="268"/>
        <v>0</v>
      </c>
      <c r="FK90" t="b">
        <f t="shared" si="269"/>
        <v>0</v>
      </c>
      <c r="FL90" t="e">
        <f t="shared" si="270"/>
        <v>#N/A</v>
      </c>
      <c r="FM90" t="b">
        <f t="shared" si="271"/>
        <v>0</v>
      </c>
      <c r="FN90" t="b">
        <f t="shared" si="272"/>
        <v>0</v>
      </c>
      <c r="FP90">
        <v>79</v>
      </c>
      <c r="FQ90">
        <f t="shared" si="180"/>
        <v>0</v>
      </c>
      <c r="FR90">
        <f t="shared" si="181"/>
        <v>0</v>
      </c>
      <c r="FS90">
        <f t="shared" si="273"/>
        <v>0</v>
      </c>
      <c r="FT90">
        <f t="shared" si="274"/>
        <v>0</v>
      </c>
      <c r="FU90" t="b">
        <f t="shared" si="275"/>
        <v>0</v>
      </c>
      <c r="FV90" t="e">
        <f t="shared" si="276"/>
        <v>#N/A</v>
      </c>
      <c r="FW90" t="b">
        <f t="shared" si="277"/>
        <v>0</v>
      </c>
      <c r="FX90" t="b">
        <f t="shared" si="278"/>
        <v>0</v>
      </c>
      <c r="FZ90">
        <v>79</v>
      </c>
      <c r="GA90">
        <f t="shared" si="182"/>
        <v>0</v>
      </c>
      <c r="GB90">
        <f t="shared" si="183"/>
        <v>0</v>
      </c>
      <c r="GC90">
        <f t="shared" si="279"/>
        <v>0</v>
      </c>
      <c r="GD90">
        <f t="shared" si="280"/>
        <v>0</v>
      </c>
      <c r="GE90" t="b">
        <f t="shared" si="281"/>
        <v>0</v>
      </c>
      <c r="GF90" t="e">
        <f t="shared" si="282"/>
        <v>#N/A</v>
      </c>
      <c r="GG90" t="b">
        <f t="shared" si="283"/>
        <v>0</v>
      </c>
      <c r="GH90" t="b">
        <f t="shared" si="284"/>
        <v>0</v>
      </c>
      <c r="GJ90">
        <v>79</v>
      </c>
      <c r="GK90">
        <f t="shared" si="184"/>
        <v>0</v>
      </c>
      <c r="GL90">
        <f t="shared" si="185"/>
        <v>0</v>
      </c>
      <c r="GM90">
        <f t="shared" si="285"/>
        <v>0</v>
      </c>
      <c r="GN90">
        <f t="shared" si="286"/>
        <v>0</v>
      </c>
      <c r="GO90" t="b">
        <f t="shared" si="287"/>
        <v>0</v>
      </c>
      <c r="GP90" t="e">
        <f t="shared" si="288"/>
        <v>#N/A</v>
      </c>
      <c r="GQ90" t="b">
        <f t="shared" si="289"/>
        <v>0</v>
      </c>
      <c r="GR90" t="b">
        <f t="shared" si="290"/>
        <v>0</v>
      </c>
    </row>
    <row r="91" spans="1:200" x14ac:dyDescent="0.25">
      <c r="A91">
        <v>80</v>
      </c>
      <c r="AB91" t="str">
        <f t="shared" si="186"/>
        <v>na</v>
      </c>
      <c r="AC91" t="str">
        <f t="shared" si="187"/>
        <v>na</v>
      </c>
      <c r="AD91" t="str">
        <f t="shared" si="188"/>
        <v>na</v>
      </c>
      <c r="AE91" t="str">
        <f t="shared" si="189"/>
        <v>na</v>
      </c>
      <c r="AF91" t="str">
        <f t="shared" si="190"/>
        <v>na</v>
      </c>
      <c r="AG91" t="str">
        <f t="shared" si="191"/>
        <v>na</v>
      </c>
      <c r="AI91" t="e">
        <f t="shared" ref="AI91:AI111" si="297">_xlfn.RANK.AVG(B91,$B91:$G91,1)</f>
        <v>#N/A</v>
      </c>
      <c r="AJ91" t="e">
        <f t="shared" ref="AJ91:AJ111" si="298">_xlfn.RANK.AVG(C91,$B91:$G91,1)</f>
        <v>#N/A</v>
      </c>
      <c r="AK91" t="e">
        <f t="shared" ref="AK91:AK111" si="299">_xlfn.RANK.AVG(D91,$B91:$G91,1)</f>
        <v>#N/A</v>
      </c>
      <c r="AL91" t="e">
        <f t="shared" ref="AL91:AL111" si="300">_xlfn.RANK.AVG(E91,$B91:$G91,1)</f>
        <v>#N/A</v>
      </c>
      <c r="AM91" t="e">
        <f t="shared" ref="AM91:AM111" si="301">_xlfn.RANK.AVG(F91,$B91:$G91,1)</f>
        <v>#N/A</v>
      </c>
      <c r="AN91" t="e">
        <f t="shared" ref="AN91:AN111" si="302">_xlfn.RANK.AVG(G91,$B91:$G91,1)</f>
        <v>#N/A</v>
      </c>
      <c r="AY91">
        <f t="shared" si="170"/>
        <v>0</v>
      </c>
      <c r="AZ91">
        <v>80</v>
      </c>
      <c r="BA91">
        <f t="shared" si="192"/>
        <v>0</v>
      </c>
      <c r="BB91">
        <f t="shared" si="193"/>
        <v>0</v>
      </c>
      <c r="BC91">
        <f t="shared" si="194"/>
        <v>0</v>
      </c>
      <c r="BD91">
        <f t="shared" si="195"/>
        <v>0</v>
      </c>
      <c r="BE91" t="b">
        <f t="shared" si="196"/>
        <v>0</v>
      </c>
      <c r="BF91" t="e">
        <f t="shared" si="197"/>
        <v>#N/A</v>
      </c>
      <c r="BG91" t="b">
        <f t="shared" si="198"/>
        <v>0</v>
      </c>
      <c r="BH91" t="b">
        <f t="shared" si="199"/>
        <v>0</v>
      </c>
      <c r="BJ91">
        <v>80</v>
      </c>
      <c r="BK91">
        <f t="shared" si="200"/>
        <v>0</v>
      </c>
      <c r="BL91">
        <f t="shared" si="201"/>
        <v>0</v>
      </c>
      <c r="BM91">
        <f t="shared" si="291"/>
        <v>0</v>
      </c>
      <c r="BN91">
        <f t="shared" si="296"/>
        <v>0</v>
      </c>
      <c r="BO91" t="b">
        <f t="shared" si="292"/>
        <v>0</v>
      </c>
      <c r="BP91" t="e">
        <f t="shared" si="293"/>
        <v>#N/A</v>
      </c>
      <c r="BQ91" t="b">
        <f t="shared" si="294"/>
        <v>0</v>
      </c>
      <c r="BR91" t="b">
        <f t="shared" si="295"/>
        <v>0</v>
      </c>
      <c r="BT91">
        <v>80</v>
      </c>
      <c r="BU91">
        <f t="shared" si="202"/>
        <v>0</v>
      </c>
      <c r="BV91">
        <f t="shared" si="171"/>
        <v>0</v>
      </c>
      <c r="BW91">
        <f t="shared" si="203"/>
        <v>0</v>
      </c>
      <c r="BX91">
        <f t="shared" si="204"/>
        <v>0</v>
      </c>
      <c r="BY91" t="b">
        <f t="shared" si="205"/>
        <v>0</v>
      </c>
      <c r="BZ91" t="e">
        <f t="shared" si="206"/>
        <v>#N/A</v>
      </c>
      <c r="CA91" t="b">
        <f t="shared" si="207"/>
        <v>0</v>
      </c>
      <c r="CB91" t="b">
        <f t="shared" si="208"/>
        <v>0</v>
      </c>
      <c r="CD91">
        <v>80</v>
      </c>
      <c r="CE91">
        <f t="shared" si="209"/>
        <v>0</v>
      </c>
      <c r="CF91">
        <f t="shared" si="172"/>
        <v>0</v>
      </c>
      <c r="CG91">
        <f t="shared" si="210"/>
        <v>0</v>
      </c>
      <c r="CH91">
        <f t="shared" si="211"/>
        <v>0</v>
      </c>
      <c r="CI91" t="b">
        <f t="shared" si="212"/>
        <v>0</v>
      </c>
      <c r="CJ91" t="e">
        <f t="shared" si="213"/>
        <v>#N/A</v>
      </c>
      <c r="CK91" t="b">
        <f t="shared" si="214"/>
        <v>0</v>
      </c>
      <c r="CL91" t="b">
        <f t="shared" si="215"/>
        <v>0</v>
      </c>
      <c r="CN91">
        <v>80</v>
      </c>
      <c r="CO91">
        <f t="shared" si="216"/>
        <v>0</v>
      </c>
      <c r="CP91">
        <f t="shared" si="173"/>
        <v>0</v>
      </c>
      <c r="CQ91">
        <f t="shared" si="217"/>
        <v>0</v>
      </c>
      <c r="CR91">
        <f t="shared" si="218"/>
        <v>0</v>
      </c>
      <c r="CS91" t="b">
        <f t="shared" si="219"/>
        <v>0</v>
      </c>
      <c r="CT91" t="e">
        <f t="shared" si="220"/>
        <v>#N/A</v>
      </c>
      <c r="CU91" t="b">
        <f t="shared" si="221"/>
        <v>0</v>
      </c>
      <c r="CV91" t="b">
        <f t="shared" si="222"/>
        <v>0</v>
      </c>
      <c r="CX91">
        <v>80</v>
      </c>
      <c r="CY91">
        <f t="shared" si="223"/>
        <v>0</v>
      </c>
      <c r="CZ91">
        <f t="shared" si="224"/>
        <v>0</v>
      </c>
      <c r="DA91">
        <f t="shared" si="225"/>
        <v>0</v>
      </c>
      <c r="DB91">
        <f t="shared" si="226"/>
        <v>0</v>
      </c>
      <c r="DC91" t="b">
        <f t="shared" si="227"/>
        <v>0</v>
      </c>
      <c r="DD91" t="e">
        <f t="shared" si="228"/>
        <v>#N/A</v>
      </c>
      <c r="DE91" t="b">
        <f t="shared" si="229"/>
        <v>0</v>
      </c>
      <c r="DF91" t="b">
        <f t="shared" si="230"/>
        <v>0</v>
      </c>
      <c r="DH91">
        <v>80</v>
      </c>
      <c r="DI91">
        <f t="shared" si="231"/>
        <v>0</v>
      </c>
      <c r="DJ91">
        <f t="shared" si="174"/>
        <v>0</v>
      </c>
      <c r="DK91">
        <f t="shared" si="232"/>
        <v>0</v>
      </c>
      <c r="DL91">
        <f t="shared" si="233"/>
        <v>0</v>
      </c>
      <c r="DM91" t="b">
        <f t="shared" si="234"/>
        <v>0</v>
      </c>
      <c r="DN91" t="e">
        <f t="shared" si="235"/>
        <v>#N/A</v>
      </c>
      <c r="DO91" t="b">
        <f t="shared" si="236"/>
        <v>0</v>
      </c>
      <c r="DP91" t="b">
        <f t="shared" si="237"/>
        <v>0</v>
      </c>
      <c r="DR91">
        <v>80</v>
      </c>
      <c r="DS91">
        <f t="shared" si="238"/>
        <v>0</v>
      </c>
      <c r="DT91">
        <f t="shared" si="175"/>
        <v>0</v>
      </c>
      <c r="DU91">
        <f t="shared" si="239"/>
        <v>0</v>
      </c>
      <c r="DV91">
        <f t="shared" si="240"/>
        <v>0</v>
      </c>
      <c r="DW91" t="b">
        <f t="shared" si="241"/>
        <v>0</v>
      </c>
      <c r="DX91" t="e">
        <f t="shared" si="242"/>
        <v>#N/A</v>
      </c>
      <c r="DY91" t="b">
        <f t="shared" si="243"/>
        <v>0</v>
      </c>
      <c r="DZ91" t="b">
        <f t="shared" si="244"/>
        <v>0</v>
      </c>
      <c r="EB91">
        <v>80</v>
      </c>
      <c r="EC91">
        <f t="shared" si="245"/>
        <v>0</v>
      </c>
      <c r="ED91">
        <f t="shared" si="176"/>
        <v>0</v>
      </c>
      <c r="EE91">
        <f t="shared" si="246"/>
        <v>0</v>
      </c>
      <c r="EF91">
        <f t="shared" si="247"/>
        <v>0</v>
      </c>
      <c r="EG91" t="b">
        <f t="shared" si="248"/>
        <v>0</v>
      </c>
      <c r="EH91" t="e">
        <f t="shared" si="249"/>
        <v>#N/A</v>
      </c>
      <c r="EI91" t="b">
        <f t="shared" si="250"/>
        <v>0</v>
      </c>
      <c r="EJ91" t="b">
        <f t="shared" si="251"/>
        <v>0</v>
      </c>
      <c r="EL91">
        <v>80</v>
      </c>
      <c r="EM91">
        <f t="shared" si="252"/>
        <v>0</v>
      </c>
      <c r="EN91">
        <f t="shared" si="177"/>
        <v>0</v>
      </c>
      <c r="EO91">
        <f t="shared" si="253"/>
        <v>0</v>
      </c>
      <c r="EP91">
        <f t="shared" si="254"/>
        <v>0</v>
      </c>
      <c r="EQ91" t="b">
        <f t="shared" si="255"/>
        <v>0</v>
      </c>
      <c r="ER91" t="e">
        <f t="shared" si="256"/>
        <v>#N/A</v>
      </c>
      <c r="ES91" t="b">
        <f t="shared" si="257"/>
        <v>0</v>
      </c>
      <c r="ET91" t="b">
        <f t="shared" si="258"/>
        <v>0</v>
      </c>
      <c r="EV91">
        <v>80</v>
      </c>
      <c r="EW91">
        <f t="shared" si="259"/>
        <v>0</v>
      </c>
      <c r="EX91">
        <f t="shared" si="178"/>
        <v>0</v>
      </c>
      <c r="EY91">
        <f t="shared" si="260"/>
        <v>0</v>
      </c>
      <c r="EZ91">
        <f t="shared" si="261"/>
        <v>0</v>
      </c>
      <c r="FA91" t="b">
        <f t="shared" si="262"/>
        <v>0</v>
      </c>
      <c r="FB91" t="e">
        <f t="shared" si="263"/>
        <v>#N/A</v>
      </c>
      <c r="FC91" t="b">
        <f t="shared" si="264"/>
        <v>0</v>
      </c>
      <c r="FD91" t="b">
        <f t="shared" si="265"/>
        <v>0</v>
      </c>
      <c r="FF91">
        <v>80</v>
      </c>
      <c r="FG91">
        <f t="shared" si="266"/>
        <v>0</v>
      </c>
      <c r="FH91">
        <f t="shared" si="179"/>
        <v>0</v>
      </c>
      <c r="FI91">
        <f t="shared" si="267"/>
        <v>0</v>
      </c>
      <c r="FJ91">
        <f t="shared" si="268"/>
        <v>0</v>
      </c>
      <c r="FK91" t="b">
        <f t="shared" si="269"/>
        <v>0</v>
      </c>
      <c r="FL91" t="e">
        <f t="shared" si="270"/>
        <v>#N/A</v>
      </c>
      <c r="FM91" t="b">
        <f t="shared" si="271"/>
        <v>0</v>
      </c>
      <c r="FN91" t="b">
        <f t="shared" si="272"/>
        <v>0</v>
      </c>
      <c r="FP91">
        <v>80</v>
      </c>
      <c r="FQ91">
        <f t="shared" si="180"/>
        <v>0</v>
      </c>
      <c r="FR91">
        <f t="shared" si="181"/>
        <v>0</v>
      </c>
      <c r="FS91">
        <f t="shared" si="273"/>
        <v>0</v>
      </c>
      <c r="FT91">
        <f t="shared" si="274"/>
        <v>0</v>
      </c>
      <c r="FU91" t="b">
        <f t="shared" si="275"/>
        <v>0</v>
      </c>
      <c r="FV91" t="e">
        <f t="shared" si="276"/>
        <v>#N/A</v>
      </c>
      <c r="FW91" t="b">
        <f t="shared" si="277"/>
        <v>0</v>
      </c>
      <c r="FX91" t="b">
        <f t="shared" si="278"/>
        <v>0</v>
      </c>
      <c r="FZ91">
        <v>80</v>
      </c>
      <c r="GA91">
        <f t="shared" si="182"/>
        <v>0</v>
      </c>
      <c r="GB91">
        <f t="shared" si="183"/>
        <v>0</v>
      </c>
      <c r="GC91">
        <f t="shared" si="279"/>
        <v>0</v>
      </c>
      <c r="GD91">
        <f t="shared" si="280"/>
        <v>0</v>
      </c>
      <c r="GE91" t="b">
        <f t="shared" si="281"/>
        <v>0</v>
      </c>
      <c r="GF91" t="e">
        <f t="shared" si="282"/>
        <v>#N/A</v>
      </c>
      <c r="GG91" t="b">
        <f t="shared" si="283"/>
        <v>0</v>
      </c>
      <c r="GH91" t="b">
        <f t="shared" si="284"/>
        <v>0</v>
      </c>
      <c r="GJ91">
        <v>80</v>
      </c>
      <c r="GK91">
        <f t="shared" si="184"/>
        <v>0</v>
      </c>
      <c r="GL91">
        <f t="shared" si="185"/>
        <v>0</v>
      </c>
      <c r="GM91">
        <f t="shared" si="285"/>
        <v>0</v>
      </c>
      <c r="GN91">
        <f t="shared" si="286"/>
        <v>0</v>
      </c>
      <c r="GO91" t="b">
        <f t="shared" si="287"/>
        <v>0</v>
      </c>
      <c r="GP91" t="e">
        <f t="shared" si="288"/>
        <v>#N/A</v>
      </c>
      <c r="GQ91" t="b">
        <f t="shared" si="289"/>
        <v>0</v>
      </c>
      <c r="GR91" t="b">
        <f t="shared" si="290"/>
        <v>0</v>
      </c>
    </row>
    <row r="92" spans="1:200" x14ac:dyDescent="0.25">
      <c r="A92">
        <v>81</v>
      </c>
      <c r="AB92" t="str">
        <f t="shared" si="186"/>
        <v>na</v>
      </c>
      <c r="AC92" t="str">
        <f t="shared" si="187"/>
        <v>na</v>
      </c>
      <c r="AD92" t="str">
        <f t="shared" si="188"/>
        <v>na</v>
      </c>
      <c r="AE92" t="str">
        <f t="shared" si="189"/>
        <v>na</v>
      </c>
      <c r="AF92" t="str">
        <f t="shared" si="190"/>
        <v>na</v>
      </c>
      <c r="AG92" t="str">
        <f t="shared" si="191"/>
        <v>na</v>
      </c>
      <c r="AI92" t="e">
        <f t="shared" si="297"/>
        <v>#N/A</v>
      </c>
      <c r="AJ92" t="e">
        <f t="shared" si="298"/>
        <v>#N/A</v>
      </c>
      <c r="AK92" t="e">
        <f t="shared" si="299"/>
        <v>#N/A</v>
      </c>
      <c r="AL92" t="e">
        <f t="shared" si="300"/>
        <v>#N/A</v>
      </c>
      <c r="AM92" t="e">
        <f t="shared" si="301"/>
        <v>#N/A</v>
      </c>
      <c r="AN92" t="e">
        <f t="shared" si="302"/>
        <v>#N/A</v>
      </c>
      <c r="AY92">
        <f t="shared" si="170"/>
        <v>0</v>
      </c>
      <c r="AZ92">
        <v>81</v>
      </c>
      <c r="BA92">
        <f t="shared" si="192"/>
        <v>0</v>
      </c>
      <c r="BB92">
        <f t="shared" si="193"/>
        <v>0</v>
      </c>
      <c r="BC92">
        <f t="shared" si="194"/>
        <v>0</v>
      </c>
      <c r="BD92">
        <f t="shared" si="195"/>
        <v>0</v>
      </c>
      <c r="BE92" t="b">
        <f t="shared" si="196"/>
        <v>0</v>
      </c>
      <c r="BF92" t="e">
        <f t="shared" si="197"/>
        <v>#N/A</v>
      </c>
      <c r="BG92" t="b">
        <f t="shared" si="198"/>
        <v>0</v>
      </c>
      <c r="BH92" t="b">
        <f t="shared" si="199"/>
        <v>0</v>
      </c>
      <c r="BJ92">
        <v>81</v>
      </c>
      <c r="BK92">
        <f t="shared" si="200"/>
        <v>0</v>
      </c>
      <c r="BL92">
        <f t="shared" si="201"/>
        <v>0</v>
      </c>
      <c r="BM92">
        <f t="shared" si="291"/>
        <v>0</v>
      </c>
      <c r="BN92">
        <f t="shared" si="296"/>
        <v>0</v>
      </c>
      <c r="BO92" t="b">
        <f t="shared" si="292"/>
        <v>0</v>
      </c>
      <c r="BP92" t="e">
        <f t="shared" si="293"/>
        <v>#N/A</v>
      </c>
      <c r="BQ92" t="b">
        <f t="shared" si="294"/>
        <v>0</v>
      </c>
      <c r="BR92" t="b">
        <f t="shared" si="295"/>
        <v>0</v>
      </c>
      <c r="BT92">
        <v>81</v>
      </c>
      <c r="BU92">
        <f t="shared" si="202"/>
        <v>0</v>
      </c>
      <c r="BV92">
        <f t="shared" si="171"/>
        <v>0</v>
      </c>
      <c r="BW92">
        <f t="shared" si="203"/>
        <v>0</v>
      </c>
      <c r="BX92">
        <f t="shared" si="204"/>
        <v>0</v>
      </c>
      <c r="BY92" t="b">
        <f t="shared" si="205"/>
        <v>0</v>
      </c>
      <c r="BZ92" t="e">
        <f t="shared" si="206"/>
        <v>#N/A</v>
      </c>
      <c r="CA92" t="b">
        <f t="shared" si="207"/>
        <v>0</v>
      </c>
      <c r="CB92" t="b">
        <f t="shared" si="208"/>
        <v>0</v>
      </c>
      <c r="CD92">
        <v>81</v>
      </c>
      <c r="CE92">
        <f t="shared" si="209"/>
        <v>0</v>
      </c>
      <c r="CF92">
        <f t="shared" si="172"/>
        <v>0</v>
      </c>
      <c r="CG92">
        <f t="shared" si="210"/>
        <v>0</v>
      </c>
      <c r="CH92">
        <f t="shared" si="211"/>
        <v>0</v>
      </c>
      <c r="CI92" t="b">
        <f t="shared" si="212"/>
        <v>0</v>
      </c>
      <c r="CJ92" t="e">
        <f t="shared" si="213"/>
        <v>#N/A</v>
      </c>
      <c r="CK92" t="b">
        <f t="shared" si="214"/>
        <v>0</v>
      </c>
      <c r="CL92" t="b">
        <f t="shared" si="215"/>
        <v>0</v>
      </c>
      <c r="CN92">
        <v>81</v>
      </c>
      <c r="CO92">
        <f t="shared" si="216"/>
        <v>0</v>
      </c>
      <c r="CP92">
        <f t="shared" si="173"/>
        <v>0</v>
      </c>
      <c r="CQ92">
        <f t="shared" si="217"/>
        <v>0</v>
      </c>
      <c r="CR92">
        <f t="shared" si="218"/>
        <v>0</v>
      </c>
      <c r="CS92" t="b">
        <f t="shared" si="219"/>
        <v>0</v>
      </c>
      <c r="CT92" t="e">
        <f t="shared" si="220"/>
        <v>#N/A</v>
      </c>
      <c r="CU92" t="b">
        <f t="shared" si="221"/>
        <v>0</v>
      </c>
      <c r="CV92" t="b">
        <f t="shared" si="222"/>
        <v>0</v>
      </c>
      <c r="CX92">
        <v>81</v>
      </c>
      <c r="CY92">
        <f t="shared" si="223"/>
        <v>0</v>
      </c>
      <c r="CZ92">
        <f t="shared" si="224"/>
        <v>0</v>
      </c>
      <c r="DA92">
        <f t="shared" si="225"/>
        <v>0</v>
      </c>
      <c r="DB92">
        <f t="shared" si="226"/>
        <v>0</v>
      </c>
      <c r="DC92" t="b">
        <f t="shared" si="227"/>
        <v>0</v>
      </c>
      <c r="DD92" t="e">
        <f t="shared" si="228"/>
        <v>#N/A</v>
      </c>
      <c r="DE92" t="b">
        <f t="shared" si="229"/>
        <v>0</v>
      </c>
      <c r="DF92" t="b">
        <f t="shared" si="230"/>
        <v>0</v>
      </c>
      <c r="DH92">
        <v>81</v>
      </c>
      <c r="DI92">
        <f t="shared" si="231"/>
        <v>0</v>
      </c>
      <c r="DJ92">
        <f t="shared" si="174"/>
        <v>0</v>
      </c>
      <c r="DK92">
        <f t="shared" si="232"/>
        <v>0</v>
      </c>
      <c r="DL92">
        <f t="shared" si="233"/>
        <v>0</v>
      </c>
      <c r="DM92" t="b">
        <f t="shared" si="234"/>
        <v>0</v>
      </c>
      <c r="DN92" t="e">
        <f t="shared" si="235"/>
        <v>#N/A</v>
      </c>
      <c r="DO92" t="b">
        <f t="shared" si="236"/>
        <v>0</v>
      </c>
      <c r="DP92" t="b">
        <f t="shared" si="237"/>
        <v>0</v>
      </c>
      <c r="DR92">
        <v>81</v>
      </c>
      <c r="DS92">
        <f t="shared" si="238"/>
        <v>0</v>
      </c>
      <c r="DT92">
        <f t="shared" si="175"/>
        <v>0</v>
      </c>
      <c r="DU92">
        <f t="shared" si="239"/>
        <v>0</v>
      </c>
      <c r="DV92">
        <f t="shared" si="240"/>
        <v>0</v>
      </c>
      <c r="DW92" t="b">
        <f t="shared" si="241"/>
        <v>0</v>
      </c>
      <c r="DX92" t="e">
        <f t="shared" si="242"/>
        <v>#N/A</v>
      </c>
      <c r="DY92" t="b">
        <f t="shared" si="243"/>
        <v>0</v>
      </c>
      <c r="DZ92" t="b">
        <f t="shared" si="244"/>
        <v>0</v>
      </c>
      <c r="EB92">
        <v>81</v>
      </c>
      <c r="EC92">
        <f t="shared" si="245"/>
        <v>0</v>
      </c>
      <c r="ED92">
        <f t="shared" si="176"/>
        <v>0</v>
      </c>
      <c r="EE92">
        <f t="shared" si="246"/>
        <v>0</v>
      </c>
      <c r="EF92">
        <f t="shared" si="247"/>
        <v>0</v>
      </c>
      <c r="EG92" t="b">
        <f t="shared" si="248"/>
        <v>0</v>
      </c>
      <c r="EH92" t="e">
        <f t="shared" si="249"/>
        <v>#N/A</v>
      </c>
      <c r="EI92" t="b">
        <f t="shared" si="250"/>
        <v>0</v>
      </c>
      <c r="EJ92" t="b">
        <f t="shared" si="251"/>
        <v>0</v>
      </c>
      <c r="EL92">
        <v>81</v>
      </c>
      <c r="EM92">
        <f t="shared" si="252"/>
        <v>0</v>
      </c>
      <c r="EN92">
        <f t="shared" si="177"/>
        <v>0</v>
      </c>
      <c r="EO92">
        <f t="shared" si="253"/>
        <v>0</v>
      </c>
      <c r="EP92">
        <f t="shared" si="254"/>
        <v>0</v>
      </c>
      <c r="EQ92" t="b">
        <f t="shared" si="255"/>
        <v>0</v>
      </c>
      <c r="ER92" t="e">
        <f t="shared" si="256"/>
        <v>#N/A</v>
      </c>
      <c r="ES92" t="b">
        <f t="shared" si="257"/>
        <v>0</v>
      </c>
      <c r="ET92" t="b">
        <f t="shared" si="258"/>
        <v>0</v>
      </c>
      <c r="EV92">
        <v>81</v>
      </c>
      <c r="EW92">
        <f t="shared" si="259"/>
        <v>0</v>
      </c>
      <c r="EX92">
        <f t="shared" si="178"/>
        <v>0</v>
      </c>
      <c r="EY92">
        <f t="shared" si="260"/>
        <v>0</v>
      </c>
      <c r="EZ92">
        <f t="shared" si="261"/>
        <v>0</v>
      </c>
      <c r="FA92" t="b">
        <f t="shared" si="262"/>
        <v>0</v>
      </c>
      <c r="FB92" t="e">
        <f t="shared" si="263"/>
        <v>#N/A</v>
      </c>
      <c r="FC92" t="b">
        <f t="shared" si="264"/>
        <v>0</v>
      </c>
      <c r="FD92" t="b">
        <f t="shared" si="265"/>
        <v>0</v>
      </c>
      <c r="FF92">
        <v>81</v>
      </c>
      <c r="FG92">
        <f t="shared" si="266"/>
        <v>0</v>
      </c>
      <c r="FH92">
        <f t="shared" si="179"/>
        <v>0</v>
      </c>
      <c r="FI92">
        <f t="shared" si="267"/>
        <v>0</v>
      </c>
      <c r="FJ92">
        <f t="shared" si="268"/>
        <v>0</v>
      </c>
      <c r="FK92" t="b">
        <f t="shared" si="269"/>
        <v>0</v>
      </c>
      <c r="FL92" t="e">
        <f t="shared" si="270"/>
        <v>#N/A</v>
      </c>
      <c r="FM92" t="b">
        <f t="shared" si="271"/>
        <v>0</v>
      </c>
      <c r="FN92" t="b">
        <f t="shared" si="272"/>
        <v>0</v>
      </c>
      <c r="FP92">
        <v>81</v>
      </c>
      <c r="FQ92">
        <f t="shared" si="180"/>
        <v>0</v>
      </c>
      <c r="FR92">
        <f t="shared" si="181"/>
        <v>0</v>
      </c>
      <c r="FS92">
        <f t="shared" si="273"/>
        <v>0</v>
      </c>
      <c r="FT92">
        <f t="shared" si="274"/>
        <v>0</v>
      </c>
      <c r="FU92" t="b">
        <f t="shared" si="275"/>
        <v>0</v>
      </c>
      <c r="FV92" t="e">
        <f t="shared" si="276"/>
        <v>#N/A</v>
      </c>
      <c r="FW92" t="b">
        <f t="shared" si="277"/>
        <v>0</v>
      </c>
      <c r="FX92" t="b">
        <f t="shared" si="278"/>
        <v>0</v>
      </c>
      <c r="FZ92">
        <v>81</v>
      </c>
      <c r="GA92">
        <f t="shared" si="182"/>
        <v>0</v>
      </c>
      <c r="GB92">
        <f t="shared" si="183"/>
        <v>0</v>
      </c>
      <c r="GC92">
        <f t="shared" si="279"/>
        <v>0</v>
      </c>
      <c r="GD92">
        <f t="shared" si="280"/>
        <v>0</v>
      </c>
      <c r="GE92" t="b">
        <f t="shared" si="281"/>
        <v>0</v>
      </c>
      <c r="GF92" t="e">
        <f t="shared" si="282"/>
        <v>#N/A</v>
      </c>
      <c r="GG92" t="b">
        <f t="shared" si="283"/>
        <v>0</v>
      </c>
      <c r="GH92" t="b">
        <f t="shared" si="284"/>
        <v>0</v>
      </c>
      <c r="GJ92">
        <v>81</v>
      </c>
      <c r="GK92">
        <f t="shared" si="184"/>
        <v>0</v>
      </c>
      <c r="GL92">
        <f t="shared" si="185"/>
        <v>0</v>
      </c>
      <c r="GM92">
        <f t="shared" si="285"/>
        <v>0</v>
      </c>
      <c r="GN92">
        <f t="shared" si="286"/>
        <v>0</v>
      </c>
      <c r="GO92" t="b">
        <f t="shared" si="287"/>
        <v>0</v>
      </c>
      <c r="GP92" t="e">
        <f t="shared" si="288"/>
        <v>#N/A</v>
      </c>
      <c r="GQ92" t="b">
        <f t="shared" si="289"/>
        <v>0</v>
      </c>
      <c r="GR92" t="b">
        <f t="shared" si="290"/>
        <v>0</v>
      </c>
    </row>
    <row r="93" spans="1:200" x14ac:dyDescent="0.25">
      <c r="A93">
        <v>82</v>
      </c>
      <c r="AB93" t="str">
        <f t="shared" si="186"/>
        <v>na</v>
      </c>
      <c r="AC93" t="str">
        <f t="shared" si="187"/>
        <v>na</v>
      </c>
      <c r="AD93" t="str">
        <f t="shared" si="188"/>
        <v>na</v>
      </c>
      <c r="AE93" t="str">
        <f t="shared" si="189"/>
        <v>na</v>
      </c>
      <c r="AF93" t="str">
        <f t="shared" si="190"/>
        <v>na</v>
      </c>
      <c r="AG93" t="str">
        <f t="shared" si="191"/>
        <v>na</v>
      </c>
      <c r="AI93" t="e">
        <f t="shared" si="297"/>
        <v>#N/A</v>
      </c>
      <c r="AJ93" t="e">
        <f t="shared" si="298"/>
        <v>#N/A</v>
      </c>
      <c r="AK93" t="e">
        <f t="shared" si="299"/>
        <v>#N/A</v>
      </c>
      <c r="AL93" t="e">
        <f t="shared" si="300"/>
        <v>#N/A</v>
      </c>
      <c r="AM93" t="e">
        <f t="shared" si="301"/>
        <v>#N/A</v>
      </c>
      <c r="AN93" t="e">
        <f t="shared" si="302"/>
        <v>#N/A</v>
      </c>
      <c r="AY93">
        <f t="shared" si="170"/>
        <v>0</v>
      </c>
      <c r="AZ93">
        <v>82</v>
      </c>
      <c r="BA93">
        <f t="shared" si="192"/>
        <v>0</v>
      </c>
      <c r="BB93">
        <f t="shared" si="193"/>
        <v>0</v>
      </c>
      <c r="BC93">
        <f t="shared" si="194"/>
        <v>0</v>
      </c>
      <c r="BD93">
        <f t="shared" si="195"/>
        <v>0</v>
      </c>
      <c r="BE93" t="b">
        <f t="shared" si="196"/>
        <v>0</v>
      </c>
      <c r="BF93" t="e">
        <f t="shared" si="197"/>
        <v>#N/A</v>
      </c>
      <c r="BG93" t="b">
        <f t="shared" si="198"/>
        <v>0</v>
      </c>
      <c r="BH93" t="b">
        <f t="shared" si="199"/>
        <v>0</v>
      </c>
      <c r="BJ93">
        <v>82</v>
      </c>
      <c r="BK93">
        <f t="shared" si="200"/>
        <v>0</v>
      </c>
      <c r="BL93">
        <f t="shared" si="201"/>
        <v>0</v>
      </c>
      <c r="BM93">
        <f t="shared" si="291"/>
        <v>0</v>
      </c>
      <c r="BN93">
        <f t="shared" si="296"/>
        <v>0</v>
      </c>
      <c r="BO93" t="b">
        <f t="shared" si="292"/>
        <v>0</v>
      </c>
      <c r="BP93" t="e">
        <f t="shared" si="293"/>
        <v>#N/A</v>
      </c>
      <c r="BQ93" t="b">
        <f t="shared" si="294"/>
        <v>0</v>
      </c>
      <c r="BR93" t="b">
        <f t="shared" si="295"/>
        <v>0</v>
      </c>
      <c r="BT93">
        <v>82</v>
      </c>
      <c r="BU93">
        <f t="shared" si="202"/>
        <v>0</v>
      </c>
      <c r="BV93">
        <f t="shared" si="171"/>
        <v>0</v>
      </c>
      <c r="BW93">
        <f t="shared" si="203"/>
        <v>0</v>
      </c>
      <c r="BX93">
        <f t="shared" si="204"/>
        <v>0</v>
      </c>
      <c r="BY93" t="b">
        <f t="shared" si="205"/>
        <v>0</v>
      </c>
      <c r="BZ93" t="e">
        <f t="shared" si="206"/>
        <v>#N/A</v>
      </c>
      <c r="CA93" t="b">
        <f t="shared" si="207"/>
        <v>0</v>
      </c>
      <c r="CB93" t="b">
        <f t="shared" si="208"/>
        <v>0</v>
      </c>
      <c r="CD93">
        <v>82</v>
      </c>
      <c r="CE93">
        <f t="shared" si="209"/>
        <v>0</v>
      </c>
      <c r="CF93">
        <f t="shared" si="172"/>
        <v>0</v>
      </c>
      <c r="CG93">
        <f t="shared" si="210"/>
        <v>0</v>
      </c>
      <c r="CH93">
        <f t="shared" si="211"/>
        <v>0</v>
      </c>
      <c r="CI93" t="b">
        <f t="shared" si="212"/>
        <v>0</v>
      </c>
      <c r="CJ93" t="e">
        <f t="shared" si="213"/>
        <v>#N/A</v>
      </c>
      <c r="CK93" t="b">
        <f t="shared" si="214"/>
        <v>0</v>
      </c>
      <c r="CL93" t="b">
        <f t="shared" si="215"/>
        <v>0</v>
      </c>
      <c r="CN93">
        <v>82</v>
      </c>
      <c r="CO93">
        <f t="shared" si="216"/>
        <v>0</v>
      </c>
      <c r="CP93">
        <f t="shared" si="173"/>
        <v>0</v>
      </c>
      <c r="CQ93">
        <f t="shared" si="217"/>
        <v>0</v>
      </c>
      <c r="CR93">
        <f t="shared" si="218"/>
        <v>0</v>
      </c>
      <c r="CS93" t="b">
        <f t="shared" si="219"/>
        <v>0</v>
      </c>
      <c r="CT93" t="e">
        <f t="shared" si="220"/>
        <v>#N/A</v>
      </c>
      <c r="CU93" t="b">
        <f t="shared" si="221"/>
        <v>0</v>
      </c>
      <c r="CV93" t="b">
        <f t="shared" si="222"/>
        <v>0</v>
      </c>
      <c r="CX93">
        <v>82</v>
      </c>
      <c r="CY93">
        <f t="shared" si="223"/>
        <v>0</v>
      </c>
      <c r="CZ93">
        <f t="shared" si="224"/>
        <v>0</v>
      </c>
      <c r="DA93">
        <f t="shared" si="225"/>
        <v>0</v>
      </c>
      <c r="DB93">
        <f t="shared" si="226"/>
        <v>0</v>
      </c>
      <c r="DC93" t="b">
        <f t="shared" si="227"/>
        <v>0</v>
      </c>
      <c r="DD93" t="e">
        <f t="shared" si="228"/>
        <v>#N/A</v>
      </c>
      <c r="DE93" t="b">
        <f t="shared" si="229"/>
        <v>0</v>
      </c>
      <c r="DF93" t="b">
        <f t="shared" si="230"/>
        <v>0</v>
      </c>
      <c r="DH93">
        <v>82</v>
      </c>
      <c r="DI93">
        <f t="shared" si="231"/>
        <v>0</v>
      </c>
      <c r="DJ93">
        <f t="shared" si="174"/>
        <v>0</v>
      </c>
      <c r="DK93">
        <f t="shared" si="232"/>
        <v>0</v>
      </c>
      <c r="DL93">
        <f t="shared" si="233"/>
        <v>0</v>
      </c>
      <c r="DM93" t="b">
        <f t="shared" si="234"/>
        <v>0</v>
      </c>
      <c r="DN93" t="e">
        <f t="shared" si="235"/>
        <v>#N/A</v>
      </c>
      <c r="DO93" t="b">
        <f t="shared" si="236"/>
        <v>0</v>
      </c>
      <c r="DP93" t="b">
        <f t="shared" si="237"/>
        <v>0</v>
      </c>
      <c r="DR93">
        <v>82</v>
      </c>
      <c r="DS93">
        <f t="shared" si="238"/>
        <v>0</v>
      </c>
      <c r="DT93">
        <f t="shared" si="175"/>
        <v>0</v>
      </c>
      <c r="DU93">
        <f t="shared" si="239"/>
        <v>0</v>
      </c>
      <c r="DV93">
        <f t="shared" si="240"/>
        <v>0</v>
      </c>
      <c r="DW93" t="b">
        <f t="shared" si="241"/>
        <v>0</v>
      </c>
      <c r="DX93" t="e">
        <f t="shared" si="242"/>
        <v>#N/A</v>
      </c>
      <c r="DY93" t="b">
        <f t="shared" si="243"/>
        <v>0</v>
      </c>
      <c r="DZ93" t="b">
        <f t="shared" si="244"/>
        <v>0</v>
      </c>
      <c r="EB93">
        <v>82</v>
      </c>
      <c r="EC93">
        <f t="shared" si="245"/>
        <v>0</v>
      </c>
      <c r="ED93">
        <f t="shared" si="176"/>
        <v>0</v>
      </c>
      <c r="EE93">
        <f t="shared" si="246"/>
        <v>0</v>
      </c>
      <c r="EF93">
        <f t="shared" si="247"/>
        <v>0</v>
      </c>
      <c r="EG93" t="b">
        <f t="shared" si="248"/>
        <v>0</v>
      </c>
      <c r="EH93" t="e">
        <f t="shared" si="249"/>
        <v>#N/A</v>
      </c>
      <c r="EI93" t="b">
        <f t="shared" si="250"/>
        <v>0</v>
      </c>
      <c r="EJ93" t="b">
        <f t="shared" si="251"/>
        <v>0</v>
      </c>
      <c r="EL93">
        <v>82</v>
      </c>
      <c r="EM93">
        <f t="shared" si="252"/>
        <v>0</v>
      </c>
      <c r="EN93">
        <f t="shared" si="177"/>
        <v>0</v>
      </c>
      <c r="EO93">
        <f t="shared" si="253"/>
        <v>0</v>
      </c>
      <c r="EP93">
        <f t="shared" si="254"/>
        <v>0</v>
      </c>
      <c r="EQ93" t="b">
        <f t="shared" si="255"/>
        <v>0</v>
      </c>
      <c r="ER93" t="e">
        <f t="shared" si="256"/>
        <v>#N/A</v>
      </c>
      <c r="ES93" t="b">
        <f t="shared" si="257"/>
        <v>0</v>
      </c>
      <c r="ET93" t="b">
        <f t="shared" si="258"/>
        <v>0</v>
      </c>
      <c r="EV93">
        <v>82</v>
      </c>
      <c r="EW93">
        <f t="shared" si="259"/>
        <v>0</v>
      </c>
      <c r="EX93">
        <f t="shared" si="178"/>
        <v>0</v>
      </c>
      <c r="EY93">
        <f t="shared" si="260"/>
        <v>0</v>
      </c>
      <c r="EZ93">
        <f t="shared" si="261"/>
        <v>0</v>
      </c>
      <c r="FA93" t="b">
        <f t="shared" si="262"/>
        <v>0</v>
      </c>
      <c r="FB93" t="e">
        <f t="shared" si="263"/>
        <v>#N/A</v>
      </c>
      <c r="FC93" t="b">
        <f t="shared" si="264"/>
        <v>0</v>
      </c>
      <c r="FD93" t="b">
        <f t="shared" si="265"/>
        <v>0</v>
      </c>
      <c r="FF93">
        <v>82</v>
      </c>
      <c r="FG93">
        <f t="shared" si="266"/>
        <v>0</v>
      </c>
      <c r="FH93">
        <f t="shared" si="179"/>
        <v>0</v>
      </c>
      <c r="FI93">
        <f t="shared" si="267"/>
        <v>0</v>
      </c>
      <c r="FJ93">
        <f t="shared" si="268"/>
        <v>0</v>
      </c>
      <c r="FK93" t="b">
        <f t="shared" si="269"/>
        <v>0</v>
      </c>
      <c r="FL93" t="e">
        <f t="shared" si="270"/>
        <v>#N/A</v>
      </c>
      <c r="FM93" t="b">
        <f t="shared" si="271"/>
        <v>0</v>
      </c>
      <c r="FN93" t="b">
        <f t="shared" si="272"/>
        <v>0</v>
      </c>
      <c r="FP93">
        <v>82</v>
      </c>
      <c r="FQ93">
        <f t="shared" si="180"/>
        <v>0</v>
      </c>
      <c r="FR93">
        <f t="shared" si="181"/>
        <v>0</v>
      </c>
      <c r="FS93">
        <f t="shared" si="273"/>
        <v>0</v>
      </c>
      <c r="FT93">
        <f t="shared" si="274"/>
        <v>0</v>
      </c>
      <c r="FU93" t="b">
        <f t="shared" si="275"/>
        <v>0</v>
      </c>
      <c r="FV93" t="e">
        <f t="shared" si="276"/>
        <v>#N/A</v>
      </c>
      <c r="FW93" t="b">
        <f t="shared" si="277"/>
        <v>0</v>
      </c>
      <c r="FX93" t="b">
        <f t="shared" si="278"/>
        <v>0</v>
      </c>
      <c r="FZ93">
        <v>82</v>
      </c>
      <c r="GA93">
        <f t="shared" si="182"/>
        <v>0</v>
      </c>
      <c r="GB93">
        <f t="shared" si="183"/>
        <v>0</v>
      </c>
      <c r="GC93">
        <f t="shared" si="279"/>
        <v>0</v>
      </c>
      <c r="GD93">
        <f t="shared" si="280"/>
        <v>0</v>
      </c>
      <c r="GE93" t="b">
        <f t="shared" si="281"/>
        <v>0</v>
      </c>
      <c r="GF93" t="e">
        <f t="shared" si="282"/>
        <v>#N/A</v>
      </c>
      <c r="GG93" t="b">
        <f t="shared" si="283"/>
        <v>0</v>
      </c>
      <c r="GH93" t="b">
        <f t="shared" si="284"/>
        <v>0</v>
      </c>
      <c r="GJ93">
        <v>82</v>
      </c>
      <c r="GK93">
        <f t="shared" si="184"/>
        <v>0</v>
      </c>
      <c r="GL93">
        <f t="shared" si="185"/>
        <v>0</v>
      </c>
      <c r="GM93">
        <f t="shared" si="285"/>
        <v>0</v>
      </c>
      <c r="GN93">
        <f t="shared" si="286"/>
        <v>0</v>
      </c>
      <c r="GO93" t="b">
        <f t="shared" si="287"/>
        <v>0</v>
      </c>
      <c r="GP93" t="e">
        <f t="shared" si="288"/>
        <v>#N/A</v>
      </c>
      <c r="GQ93" t="b">
        <f t="shared" si="289"/>
        <v>0</v>
      </c>
      <c r="GR93" t="b">
        <f t="shared" si="290"/>
        <v>0</v>
      </c>
    </row>
    <row r="94" spans="1:200" x14ac:dyDescent="0.25">
      <c r="A94">
        <v>83</v>
      </c>
      <c r="AB94" t="str">
        <f t="shared" si="186"/>
        <v>na</v>
      </c>
      <c r="AC94" t="str">
        <f t="shared" si="187"/>
        <v>na</v>
      </c>
      <c r="AD94" t="str">
        <f t="shared" si="188"/>
        <v>na</v>
      </c>
      <c r="AE94" t="str">
        <f t="shared" si="189"/>
        <v>na</v>
      </c>
      <c r="AF94" t="str">
        <f t="shared" si="190"/>
        <v>na</v>
      </c>
      <c r="AG94" t="str">
        <f t="shared" si="191"/>
        <v>na</v>
      </c>
      <c r="AI94" t="e">
        <f t="shared" si="297"/>
        <v>#N/A</v>
      </c>
      <c r="AJ94" t="e">
        <f t="shared" si="298"/>
        <v>#N/A</v>
      </c>
      <c r="AK94" t="e">
        <f t="shared" si="299"/>
        <v>#N/A</v>
      </c>
      <c r="AL94" t="e">
        <f t="shared" si="300"/>
        <v>#N/A</v>
      </c>
      <c r="AM94" t="e">
        <f t="shared" si="301"/>
        <v>#N/A</v>
      </c>
      <c r="AN94" t="e">
        <f t="shared" si="302"/>
        <v>#N/A</v>
      </c>
      <c r="AY94">
        <f t="shared" si="170"/>
        <v>0</v>
      </c>
      <c r="AZ94">
        <v>83</v>
      </c>
      <c r="BA94">
        <f t="shared" si="192"/>
        <v>0</v>
      </c>
      <c r="BB94">
        <f t="shared" si="193"/>
        <v>0</v>
      </c>
      <c r="BC94">
        <f t="shared" si="194"/>
        <v>0</v>
      </c>
      <c r="BD94">
        <f t="shared" si="195"/>
        <v>0</v>
      </c>
      <c r="BE94" t="b">
        <f t="shared" si="196"/>
        <v>0</v>
      </c>
      <c r="BF94" t="e">
        <f t="shared" si="197"/>
        <v>#N/A</v>
      </c>
      <c r="BG94" t="b">
        <f t="shared" si="198"/>
        <v>0</v>
      </c>
      <c r="BH94" t="b">
        <f t="shared" si="199"/>
        <v>0</v>
      </c>
      <c r="BJ94">
        <v>83</v>
      </c>
      <c r="BK94">
        <f t="shared" si="200"/>
        <v>0</v>
      </c>
      <c r="BL94">
        <f t="shared" si="201"/>
        <v>0</v>
      </c>
      <c r="BM94">
        <f t="shared" si="291"/>
        <v>0</v>
      </c>
      <c r="BN94">
        <f t="shared" si="296"/>
        <v>0</v>
      </c>
      <c r="BO94" t="b">
        <f t="shared" si="292"/>
        <v>0</v>
      </c>
      <c r="BP94" t="e">
        <f t="shared" si="293"/>
        <v>#N/A</v>
      </c>
      <c r="BQ94" t="b">
        <f t="shared" si="294"/>
        <v>0</v>
      </c>
      <c r="BR94" t="b">
        <f t="shared" si="295"/>
        <v>0</v>
      </c>
      <c r="BT94">
        <v>83</v>
      </c>
      <c r="BU94">
        <f t="shared" si="202"/>
        <v>0</v>
      </c>
      <c r="BV94">
        <f t="shared" si="171"/>
        <v>0</v>
      </c>
      <c r="BW94">
        <f t="shared" si="203"/>
        <v>0</v>
      </c>
      <c r="BX94">
        <f t="shared" si="204"/>
        <v>0</v>
      </c>
      <c r="BY94" t="b">
        <f t="shared" si="205"/>
        <v>0</v>
      </c>
      <c r="BZ94" t="e">
        <f t="shared" si="206"/>
        <v>#N/A</v>
      </c>
      <c r="CA94" t="b">
        <f t="shared" si="207"/>
        <v>0</v>
      </c>
      <c r="CB94" t="b">
        <f t="shared" si="208"/>
        <v>0</v>
      </c>
      <c r="CD94">
        <v>83</v>
      </c>
      <c r="CE94">
        <f t="shared" si="209"/>
        <v>0</v>
      </c>
      <c r="CF94">
        <f t="shared" si="172"/>
        <v>0</v>
      </c>
      <c r="CG94">
        <f t="shared" si="210"/>
        <v>0</v>
      </c>
      <c r="CH94">
        <f t="shared" si="211"/>
        <v>0</v>
      </c>
      <c r="CI94" t="b">
        <f t="shared" si="212"/>
        <v>0</v>
      </c>
      <c r="CJ94" t="e">
        <f t="shared" si="213"/>
        <v>#N/A</v>
      </c>
      <c r="CK94" t="b">
        <f t="shared" si="214"/>
        <v>0</v>
      </c>
      <c r="CL94" t="b">
        <f t="shared" si="215"/>
        <v>0</v>
      </c>
      <c r="CN94">
        <v>83</v>
      </c>
      <c r="CO94">
        <f t="shared" si="216"/>
        <v>0</v>
      </c>
      <c r="CP94">
        <f t="shared" si="173"/>
        <v>0</v>
      </c>
      <c r="CQ94">
        <f t="shared" si="217"/>
        <v>0</v>
      </c>
      <c r="CR94">
        <f t="shared" si="218"/>
        <v>0</v>
      </c>
      <c r="CS94" t="b">
        <f t="shared" si="219"/>
        <v>0</v>
      </c>
      <c r="CT94" t="e">
        <f t="shared" si="220"/>
        <v>#N/A</v>
      </c>
      <c r="CU94" t="b">
        <f t="shared" si="221"/>
        <v>0</v>
      </c>
      <c r="CV94" t="b">
        <f t="shared" si="222"/>
        <v>0</v>
      </c>
      <c r="CX94">
        <v>83</v>
      </c>
      <c r="CY94">
        <f t="shared" si="223"/>
        <v>0</v>
      </c>
      <c r="CZ94">
        <f t="shared" si="224"/>
        <v>0</v>
      </c>
      <c r="DA94">
        <f t="shared" si="225"/>
        <v>0</v>
      </c>
      <c r="DB94">
        <f t="shared" si="226"/>
        <v>0</v>
      </c>
      <c r="DC94" t="b">
        <f t="shared" si="227"/>
        <v>0</v>
      </c>
      <c r="DD94" t="e">
        <f t="shared" si="228"/>
        <v>#N/A</v>
      </c>
      <c r="DE94" t="b">
        <f t="shared" si="229"/>
        <v>0</v>
      </c>
      <c r="DF94" t="b">
        <f t="shared" si="230"/>
        <v>0</v>
      </c>
      <c r="DH94">
        <v>83</v>
      </c>
      <c r="DI94">
        <f t="shared" si="231"/>
        <v>0</v>
      </c>
      <c r="DJ94">
        <f t="shared" si="174"/>
        <v>0</v>
      </c>
      <c r="DK94">
        <f t="shared" si="232"/>
        <v>0</v>
      </c>
      <c r="DL94">
        <f t="shared" si="233"/>
        <v>0</v>
      </c>
      <c r="DM94" t="b">
        <f t="shared" si="234"/>
        <v>0</v>
      </c>
      <c r="DN94" t="e">
        <f t="shared" si="235"/>
        <v>#N/A</v>
      </c>
      <c r="DO94" t="b">
        <f t="shared" si="236"/>
        <v>0</v>
      </c>
      <c r="DP94" t="b">
        <f t="shared" si="237"/>
        <v>0</v>
      </c>
      <c r="DR94">
        <v>83</v>
      </c>
      <c r="DS94">
        <f t="shared" si="238"/>
        <v>0</v>
      </c>
      <c r="DT94">
        <f t="shared" si="175"/>
        <v>0</v>
      </c>
      <c r="DU94">
        <f t="shared" si="239"/>
        <v>0</v>
      </c>
      <c r="DV94">
        <f t="shared" si="240"/>
        <v>0</v>
      </c>
      <c r="DW94" t="b">
        <f t="shared" si="241"/>
        <v>0</v>
      </c>
      <c r="DX94" t="e">
        <f t="shared" si="242"/>
        <v>#N/A</v>
      </c>
      <c r="DY94" t="b">
        <f t="shared" si="243"/>
        <v>0</v>
      </c>
      <c r="DZ94" t="b">
        <f t="shared" si="244"/>
        <v>0</v>
      </c>
      <c r="EB94">
        <v>83</v>
      </c>
      <c r="EC94">
        <f t="shared" si="245"/>
        <v>0</v>
      </c>
      <c r="ED94">
        <f t="shared" si="176"/>
        <v>0</v>
      </c>
      <c r="EE94">
        <f t="shared" si="246"/>
        <v>0</v>
      </c>
      <c r="EF94">
        <f t="shared" si="247"/>
        <v>0</v>
      </c>
      <c r="EG94" t="b">
        <f t="shared" si="248"/>
        <v>0</v>
      </c>
      <c r="EH94" t="e">
        <f t="shared" si="249"/>
        <v>#N/A</v>
      </c>
      <c r="EI94" t="b">
        <f t="shared" si="250"/>
        <v>0</v>
      </c>
      <c r="EJ94" t="b">
        <f t="shared" si="251"/>
        <v>0</v>
      </c>
      <c r="EL94">
        <v>83</v>
      </c>
      <c r="EM94">
        <f t="shared" si="252"/>
        <v>0</v>
      </c>
      <c r="EN94">
        <f t="shared" si="177"/>
        <v>0</v>
      </c>
      <c r="EO94">
        <f t="shared" si="253"/>
        <v>0</v>
      </c>
      <c r="EP94">
        <f t="shared" si="254"/>
        <v>0</v>
      </c>
      <c r="EQ94" t="b">
        <f t="shared" si="255"/>
        <v>0</v>
      </c>
      <c r="ER94" t="e">
        <f t="shared" si="256"/>
        <v>#N/A</v>
      </c>
      <c r="ES94" t="b">
        <f t="shared" si="257"/>
        <v>0</v>
      </c>
      <c r="ET94" t="b">
        <f t="shared" si="258"/>
        <v>0</v>
      </c>
      <c r="EV94">
        <v>83</v>
      </c>
      <c r="EW94">
        <f t="shared" si="259"/>
        <v>0</v>
      </c>
      <c r="EX94">
        <f t="shared" si="178"/>
        <v>0</v>
      </c>
      <c r="EY94">
        <f t="shared" si="260"/>
        <v>0</v>
      </c>
      <c r="EZ94">
        <f t="shared" si="261"/>
        <v>0</v>
      </c>
      <c r="FA94" t="b">
        <f t="shared" si="262"/>
        <v>0</v>
      </c>
      <c r="FB94" t="e">
        <f t="shared" si="263"/>
        <v>#N/A</v>
      </c>
      <c r="FC94" t="b">
        <f t="shared" si="264"/>
        <v>0</v>
      </c>
      <c r="FD94" t="b">
        <f t="shared" si="265"/>
        <v>0</v>
      </c>
      <c r="FF94">
        <v>83</v>
      </c>
      <c r="FG94">
        <f t="shared" si="266"/>
        <v>0</v>
      </c>
      <c r="FH94">
        <f t="shared" si="179"/>
        <v>0</v>
      </c>
      <c r="FI94">
        <f t="shared" si="267"/>
        <v>0</v>
      </c>
      <c r="FJ94">
        <f t="shared" si="268"/>
        <v>0</v>
      </c>
      <c r="FK94" t="b">
        <f t="shared" si="269"/>
        <v>0</v>
      </c>
      <c r="FL94" t="e">
        <f t="shared" si="270"/>
        <v>#N/A</v>
      </c>
      <c r="FM94" t="b">
        <f t="shared" si="271"/>
        <v>0</v>
      </c>
      <c r="FN94" t="b">
        <f t="shared" si="272"/>
        <v>0</v>
      </c>
      <c r="FP94">
        <v>83</v>
      </c>
      <c r="FQ94">
        <f t="shared" si="180"/>
        <v>0</v>
      </c>
      <c r="FR94">
        <f t="shared" si="181"/>
        <v>0</v>
      </c>
      <c r="FS94">
        <f t="shared" si="273"/>
        <v>0</v>
      </c>
      <c r="FT94">
        <f t="shared" si="274"/>
        <v>0</v>
      </c>
      <c r="FU94" t="b">
        <f t="shared" si="275"/>
        <v>0</v>
      </c>
      <c r="FV94" t="e">
        <f t="shared" si="276"/>
        <v>#N/A</v>
      </c>
      <c r="FW94" t="b">
        <f t="shared" si="277"/>
        <v>0</v>
      </c>
      <c r="FX94" t="b">
        <f t="shared" si="278"/>
        <v>0</v>
      </c>
      <c r="FZ94">
        <v>83</v>
      </c>
      <c r="GA94">
        <f t="shared" si="182"/>
        <v>0</v>
      </c>
      <c r="GB94">
        <f t="shared" si="183"/>
        <v>0</v>
      </c>
      <c r="GC94">
        <f t="shared" si="279"/>
        <v>0</v>
      </c>
      <c r="GD94">
        <f t="shared" si="280"/>
        <v>0</v>
      </c>
      <c r="GE94" t="b">
        <f t="shared" si="281"/>
        <v>0</v>
      </c>
      <c r="GF94" t="e">
        <f t="shared" si="282"/>
        <v>#N/A</v>
      </c>
      <c r="GG94" t="b">
        <f t="shared" si="283"/>
        <v>0</v>
      </c>
      <c r="GH94" t="b">
        <f t="shared" si="284"/>
        <v>0</v>
      </c>
      <c r="GJ94">
        <v>83</v>
      </c>
      <c r="GK94">
        <f t="shared" si="184"/>
        <v>0</v>
      </c>
      <c r="GL94">
        <f t="shared" si="185"/>
        <v>0</v>
      </c>
      <c r="GM94">
        <f t="shared" si="285"/>
        <v>0</v>
      </c>
      <c r="GN94">
        <f t="shared" si="286"/>
        <v>0</v>
      </c>
      <c r="GO94" t="b">
        <f t="shared" si="287"/>
        <v>0</v>
      </c>
      <c r="GP94" t="e">
        <f t="shared" si="288"/>
        <v>#N/A</v>
      </c>
      <c r="GQ94" t="b">
        <f t="shared" si="289"/>
        <v>0</v>
      </c>
      <c r="GR94" t="b">
        <f t="shared" si="290"/>
        <v>0</v>
      </c>
    </row>
    <row r="95" spans="1:200" x14ac:dyDescent="0.25">
      <c r="A95">
        <v>84</v>
      </c>
      <c r="AB95" t="str">
        <f t="shared" si="186"/>
        <v>na</v>
      </c>
      <c r="AC95" t="str">
        <f t="shared" si="187"/>
        <v>na</v>
      </c>
      <c r="AD95" t="str">
        <f t="shared" si="188"/>
        <v>na</v>
      </c>
      <c r="AE95" t="str">
        <f t="shared" si="189"/>
        <v>na</v>
      </c>
      <c r="AF95" t="str">
        <f t="shared" si="190"/>
        <v>na</v>
      </c>
      <c r="AG95" t="str">
        <f t="shared" si="191"/>
        <v>na</v>
      </c>
      <c r="AI95" t="e">
        <f t="shared" si="297"/>
        <v>#N/A</v>
      </c>
      <c r="AJ95" t="e">
        <f t="shared" si="298"/>
        <v>#N/A</v>
      </c>
      <c r="AK95" t="e">
        <f t="shared" si="299"/>
        <v>#N/A</v>
      </c>
      <c r="AL95" t="e">
        <f t="shared" si="300"/>
        <v>#N/A</v>
      </c>
      <c r="AM95" t="e">
        <f t="shared" si="301"/>
        <v>#N/A</v>
      </c>
      <c r="AN95" t="e">
        <f t="shared" si="302"/>
        <v>#N/A</v>
      </c>
      <c r="AY95">
        <f t="shared" si="170"/>
        <v>0</v>
      </c>
      <c r="AZ95">
        <v>84</v>
      </c>
      <c r="BA95">
        <f t="shared" si="192"/>
        <v>0</v>
      </c>
      <c r="BB95">
        <f t="shared" si="193"/>
        <v>0</v>
      </c>
      <c r="BC95">
        <f t="shared" si="194"/>
        <v>0</v>
      </c>
      <c r="BD95">
        <f t="shared" si="195"/>
        <v>0</v>
      </c>
      <c r="BE95" t="b">
        <f t="shared" si="196"/>
        <v>0</v>
      </c>
      <c r="BF95" t="e">
        <f t="shared" si="197"/>
        <v>#N/A</v>
      </c>
      <c r="BG95" t="b">
        <f t="shared" si="198"/>
        <v>0</v>
      </c>
      <c r="BH95" t="b">
        <f t="shared" si="199"/>
        <v>0</v>
      </c>
      <c r="BJ95">
        <v>84</v>
      </c>
      <c r="BK95">
        <f t="shared" si="200"/>
        <v>0</v>
      </c>
      <c r="BL95">
        <f t="shared" si="201"/>
        <v>0</v>
      </c>
      <c r="BM95">
        <f t="shared" si="291"/>
        <v>0</v>
      </c>
      <c r="BN95">
        <f t="shared" si="296"/>
        <v>0</v>
      </c>
      <c r="BO95" t="b">
        <f t="shared" si="292"/>
        <v>0</v>
      </c>
      <c r="BP95" t="e">
        <f t="shared" si="293"/>
        <v>#N/A</v>
      </c>
      <c r="BQ95" t="b">
        <f t="shared" si="294"/>
        <v>0</v>
      </c>
      <c r="BR95" t="b">
        <f t="shared" si="295"/>
        <v>0</v>
      </c>
      <c r="BT95">
        <v>84</v>
      </c>
      <c r="BU95">
        <f t="shared" si="202"/>
        <v>0</v>
      </c>
      <c r="BV95">
        <f t="shared" si="171"/>
        <v>0</v>
      </c>
      <c r="BW95">
        <f t="shared" si="203"/>
        <v>0</v>
      </c>
      <c r="BX95">
        <f t="shared" si="204"/>
        <v>0</v>
      </c>
      <c r="BY95" t="b">
        <f t="shared" si="205"/>
        <v>0</v>
      </c>
      <c r="BZ95" t="e">
        <f t="shared" si="206"/>
        <v>#N/A</v>
      </c>
      <c r="CA95" t="b">
        <f t="shared" si="207"/>
        <v>0</v>
      </c>
      <c r="CB95" t="b">
        <f t="shared" si="208"/>
        <v>0</v>
      </c>
      <c r="CD95">
        <v>84</v>
      </c>
      <c r="CE95">
        <f t="shared" si="209"/>
        <v>0</v>
      </c>
      <c r="CF95">
        <f t="shared" si="172"/>
        <v>0</v>
      </c>
      <c r="CG95">
        <f t="shared" si="210"/>
        <v>0</v>
      </c>
      <c r="CH95">
        <f t="shared" si="211"/>
        <v>0</v>
      </c>
      <c r="CI95" t="b">
        <f t="shared" si="212"/>
        <v>0</v>
      </c>
      <c r="CJ95" t="e">
        <f t="shared" si="213"/>
        <v>#N/A</v>
      </c>
      <c r="CK95" t="b">
        <f t="shared" si="214"/>
        <v>0</v>
      </c>
      <c r="CL95" t="b">
        <f t="shared" si="215"/>
        <v>0</v>
      </c>
      <c r="CN95">
        <v>84</v>
      </c>
      <c r="CO95">
        <f t="shared" si="216"/>
        <v>0</v>
      </c>
      <c r="CP95">
        <f t="shared" si="173"/>
        <v>0</v>
      </c>
      <c r="CQ95">
        <f t="shared" si="217"/>
        <v>0</v>
      </c>
      <c r="CR95">
        <f t="shared" si="218"/>
        <v>0</v>
      </c>
      <c r="CS95" t="b">
        <f t="shared" si="219"/>
        <v>0</v>
      </c>
      <c r="CT95" t="e">
        <f t="shared" si="220"/>
        <v>#N/A</v>
      </c>
      <c r="CU95" t="b">
        <f t="shared" si="221"/>
        <v>0</v>
      </c>
      <c r="CV95" t="b">
        <f t="shared" si="222"/>
        <v>0</v>
      </c>
      <c r="CX95">
        <v>84</v>
      </c>
      <c r="CY95">
        <f t="shared" si="223"/>
        <v>0</v>
      </c>
      <c r="CZ95">
        <f t="shared" si="224"/>
        <v>0</v>
      </c>
      <c r="DA95">
        <f t="shared" si="225"/>
        <v>0</v>
      </c>
      <c r="DB95">
        <f t="shared" si="226"/>
        <v>0</v>
      </c>
      <c r="DC95" t="b">
        <f t="shared" si="227"/>
        <v>0</v>
      </c>
      <c r="DD95" t="e">
        <f t="shared" si="228"/>
        <v>#N/A</v>
      </c>
      <c r="DE95" t="b">
        <f t="shared" si="229"/>
        <v>0</v>
      </c>
      <c r="DF95" t="b">
        <f t="shared" si="230"/>
        <v>0</v>
      </c>
      <c r="DH95">
        <v>84</v>
      </c>
      <c r="DI95">
        <f t="shared" si="231"/>
        <v>0</v>
      </c>
      <c r="DJ95">
        <f t="shared" si="174"/>
        <v>0</v>
      </c>
      <c r="DK95">
        <f t="shared" si="232"/>
        <v>0</v>
      </c>
      <c r="DL95">
        <f t="shared" si="233"/>
        <v>0</v>
      </c>
      <c r="DM95" t="b">
        <f t="shared" si="234"/>
        <v>0</v>
      </c>
      <c r="DN95" t="e">
        <f t="shared" si="235"/>
        <v>#N/A</v>
      </c>
      <c r="DO95" t="b">
        <f t="shared" si="236"/>
        <v>0</v>
      </c>
      <c r="DP95" t="b">
        <f t="shared" si="237"/>
        <v>0</v>
      </c>
      <c r="DR95">
        <v>84</v>
      </c>
      <c r="DS95">
        <f t="shared" si="238"/>
        <v>0</v>
      </c>
      <c r="DT95">
        <f t="shared" si="175"/>
        <v>0</v>
      </c>
      <c r="DU95">
        <f t="shared" si="239"/>
        <v>0</v>
      </c>
      <c r="DV95">
        <f t="shared" si="240"/>
        <v>0</v>
      </c>
      <c r="DW95" t="b">
        <f t="shared" si="241"/>
        <v>0</v>
      </c>
      <c r="DX95" t="e">
        <f t="shared" si="242"/>
        <v>#N/A</v>
      </c>
      <c r="DY95" t="b">
        <f t="shared" si="243"/>
        <v>0</v>
      </c>
      <c r="DZ95" t="b">
        <f t="shared" si="244"/>
        <v>0</v>
      </c>
      <c r="EB95">
        <v>84</v>
      </c>
      <c r="EC95">
        <f t="shared" si="245"/>
        <v>0</v>
      </c>
      <c r="ED95">
        <f t="shared" si="176"/>
        <v>0</v>
      </c>
      <c r="EE95">
        <f t="shared" si="246"/>
        <v>0</v>
      </c>
      <c r="EF95">
        <f t="shared" si="247"/>
        <v>0</v>
      </c>
      <c r="EG95" t="b">
        <f t="shared" si="248"/>
        <v>0</v>
      </c>
      <c r="EH95" t="e">
        <f t="shared" si="249"/>
        <v>#N/A</v>
      </c>
      <c r="EI95" t="b">
        <f t="shared" si="250"/>
        <v>0</v>
      </c>
      <c r="EJ95" t="b">
        <f t="shared" si="251"/>
        <v>0</v>
      </c>
      <c r="EL95">
        <v>84</v>
      </c>
      <c r="EM95">
        <f t="shared" si="252"/>
        <v>0</v>
      </c>
      <c r="EN95">
        <f t="shared" si="177"/>
        <v>0</v>
      </c>
      <c r="EO95">
        <f t="shared" si="253"/>
        <v>0</v>
      </c>
      <c r="EP95">
        <f t="shared" si="254"/>
        <v>0</v>
      </c>
      <c r="EQ95" t="b">
        <f t="shared" si="255"/>
        <v>0</v>
      </c>
      <c r="ER95" t="e">
        <f t="shared" si="256"/>
        <v>#N/A</v>
      </c>
      <c r="ES95" t="b">
        <f t="shared" si="257"/>
        <v>0</v>
      </c>
      <c r="ET95" t="b">
        <f t="shared" si="258"/>
        <v>0</v>
      </c>
      <c r="EV95">
        <v>84</v>
      </c>
      <c r="EW95">
        <f t="shared" si="259"/>
        <v>0</v>
      </c>
      <c r="EX95">
        <f t="shared" si="178"/>
        <v>0</v>
      </c>
      <c r="EY95">
        <f t="shared" si="260"/>
        <v>0</v>
      </c>
      <c r="EZ95">
        <f t="shared" si="261"/>
        <v>0</v>
      </c>
      <c r="FA95" t="b">
        <f t="shared" si="262"/>
        <v>0</v>
      </c>
      <c r="FB95" t="e">
        <f t="shared" si="263"/>
        <v>#N/A</v>
      </c>
      <c r="FC95" t="b">
        <f t="shared" si="264"/>
        <v>0</v>
      </c>
      <c r="FD95" t="b">
        <f t="shared" si="265"/>
        <v>0</v>
      </c>
      <c r="FF95">
        <v>84</v>
      </c>
      <c r="FG95">
        <f t="shared" si="266"/>
        <v>0</v>
      </c>
      <c r="FH95">
        <f t="shared" si="179"/>
        <v>0</v>
      </c>
      <c r="FI95">
        <f t="shared" si="267"/>
        <v>0</v>
      </c>
      <c r="FJ95">
        <f t="shared" si="268"/>
        <v>0</v>
      </c>
      <c r="FK95" t="b">
        <f t="shared" si="269"/>
        <v>0</v>
      </c>
      <c r="FL95" t="e">
        <f t="shared" si="270"/>
        <v>#N/A</v>
      </c>
      <c r="FM95" t="b">
        <f t="shared" si="271"/>
        <v>0</v>
      </c>
      <c r="FN95" t="b">
        <f t="shared" si="272"/>
        <v>0</v>
      </c>
      <c r="FP95">
        <v>84</v>
      </c>
      <c r="FQ95">
        <f t="shared" si="180"/>
        <v>0</v>
      </c>
      <c r="FR95">
        <f t="shared" si="181"/>
        <v>0</v>
      </c>
      <c r="FS95">
        <f t="shared" si="273"/>
        <v>0</v>
      </c>
      <c r="FT95">
        <f t="shared" si="274"/>
        <v>0</v>
      </c>
      <c r="FU95" t="b">
        <f t="shared" si="275"/>
        <v>0</v>
      </c>
      <c r="FV95" t="e">
        <f t="shared" si="276"/>
        <v>#N/A</v>
      </c>
      <c r="FW95" t="b">
        <f t="shared" si="277"/>
        <v>0</v>
      </c>
      <c r="FX95" t="b">
        <f t="shared" si="278"/>
        <v>0</v>
      </c>
      <c r="FZ95">
        <v>84</v>
      </c>
      <c r="GA95">
        <f t="shared" si="182"/>
        <v>0</v>
      </c>
      <c r="GB95">
        <f t="shared" si="183"/>
        <v>0</v>
      </c>
      <c r="GC95">
        <f t="shared" si="279"/>
        <v>0</v>
      </c>
      <c r="GD95">
        <f t="shared" si="280"/>
        <v>0</v>
      </c>
      <c r="GE95" t="b">
        <f t="shared" si="281"/>
        <v>0</v>
      </c>
      <c r="GF95" t="e">
        <f t="shared" si="282"/>
        <v>#N/A</v>
      </c>
      <c r="GG95" t="b">
        <f t="shared" si="283"/>
        <v>0</v>
      </c>
      <c r="GH95" t="b">
        <f t="shared" si="284"/>
        <v>0</v>
      </c>
      <c r="GJ95">
        <v>84</v>
      </c>
      <c r="GK95">
        <f t="shared" si="184"/>
        <v>0</v>
      </c>
      <c r="GL95">
        <f t="shared" si="185"/>
        <v>0</v>
      </c>
      <c r="GM95">
        <f t="shared" si="285"/>
        <v>0</v>
      </c>
      <c r="GN95">
        <f t="shared" si="286"/>
        <v>0</v>
      </c>
      <c r="GO95" t="b">
        <f t="shared" si="287"/>
        <v>0</v>
      </c>
      <c r="GP95" t="e">
        <f t="shared" si="288"/>
        <v>#N/A</v>
      </c>
      <c r="GQ95" t="b">
        <f t="shared" si="289"/>
        <v>0</v>
      </c>
      <c r="GR95" t="b">
        <f t="shared" si="290"/>
        <v>0</v>
      </c>
    </row>
    <row r="96" spans="1:200" x14ac:dyDescent="0.25">
      <c r="A96">
        <v>85</v>
      </c>
      <c r="AB96" t="str">
        <f t="shared" si="186"/>
        <v>na</v>
      </c>
      <c r="AC96" t="str">
        <f t="shared" si="187"/>
        <v>na</v>
      </c>
      <c r="AD96" t="str">
        <f t="shared" si="188"/>
        <v>na</v>
      </c>
      <c r="AE96" t="str">
        <f t="shared" si="189"/>
        <v>na</v>
      </c>
      <c r="AF96" t="str">
        <f t="shared" si="190"/>
        <v>na</v>
      </c>
      <c r="AG96" t="str">
        <f t="shared" si="191"/>
        <v>na</v>
      </c>
      <c r="AI96" t="e">
        <f t="shared" si="297"/>
        <v>#N/A</v>
      </c>
      <c r="AJ96" t="e">
        <f t="shared" si="298"/>
        <v>#N/A</v>
      </c>
      <c r="AK96" t="e">
        <f t="shared" si="299"/>
        <v>#N/A</v>
      </c>
      <c r="AL96" t="e">
        <f t="shared" si="300"/>
        <v>#N/A</v>
      </c>
      <c r="AM96" t="e">
        <f t="shared" si="301"/>
        <v>#N/A</v>
      </c>
      <c r="AN96" t="e">
        <f t="shared" si="302"/>
        <v>#N/A</v>
      </c>
      <c r="AY96">
        <f t="shared" si="170"/>
        <v>0</v>
      </c>
      <c r="AZ96">
        <v>85</v>
      </c>
      <c r="BA96">
        <f t="shared" si="192"/>
        <v>0</v>
      </c>
      <c r="BB96">
        <f t="shared" si="193"/>
        <v>0</v>
      </c>
      <c r="BC96">
        <f t="shared" si="194"/>
        <v>0</v>
      </c>
      <c r="BD96">
        <f t="shared" si="195"/>
        <v>0</v>
      </c>
      <c r="BE96" t="b">
        <f t="shared" si="196"/>
        <v>0</v>
      </c>
      <c r="BF96" t="e">
        <f t="shared" si="197"/>
        <v>#N/A</v>
      </c>
      <c r="BG96" t="b">
        <f t="shared" si="198"/>
        <v>0</v>
      </c>
      <c r="BH96" t="b">
        <f t="shared" si="199"/>
        <v>0</v>
      </c>
      <c r="BJ96">
        <v>85</v>
      </c>
      <c r="BK96">
        <f t="shared" si="200"/>
        <v>0</v>
      </c>
      <c r="BL96">
        <f t="shared" si="201"/>
        <v>0</v>
      </c>
      <c r="BM96">
        <f t="shared" si="291"/>
        <v>0</v>
      </c>
      <c r="BN96">
        <f t="shared" si="296"/>
        <v>0</v>
      </c>
      <c r="BO96" t="b">
        <f t="shared" si="292"/>
        <v>0</v>
      </c>
      <c r="BP96" t="e">
        <f t="shared" si="293"/>
        <v>#N/A</v>
      </c>
      <c r="BQ96" t="b">
        <f t="shared" si="294"/>
        <v>0</v>
      </c>
      <c r="BR96" t="b">
        <f t="shared" si="295"/>
        <v>0</v>
      </c>
      <c r="BT96">
        <v>85</v>
      </c>
      <c r="BU96">
        <f t="shared" si="202"/>
        <v>0</v>
      </c>
      <c r="BV96">
        <f t="shared" si="171"/>
        <v>0</v>
      </c>
      <c r="BW96">
        <f t="shared" si="203"/>
        <v>0</v>
      </c>
      <c r="BX96">
        <f t="shared" si="204"/>
        <v>0</v>
      </c>
      <c r="BY96" t="b">
        <f t="shared" si="205"/>
        <v>0</v>
      </c>
      <c r="BZ96" t="e">
        <f t="shared" si="206"/>
        <v>#N/A</v>
      </c>
      <c r="CA96" t="b">
        <f t="shared" si="207"/>
        <v>0</v>
      </c>
      <c r="CB96" t="b">
        <f t="shared" si="208"/>
        <v>0</v>
      </c>
      <c r="CD96">
        <v>85</v>
      </c>
      <c r="CE96">
        <f t="shared" si="209"/>
        <v>0</v>
      </c>
      <c r="CF96">
        <f t="shared" si="172"/>
        <v>0</v>
      </c>
      <c r="CG96">
        <f t="shared" si="210"/>
        <v>0</v>
      </c>
      <c r="CH96">
        <f t="shared" si="211"/>
        <v>0</v>
      </c>
      <c r="CI96" t="b">
        <f t="shared" si="212"/>
        <v>0</v>
      </c>
      <c r="CJ96" t="e">
        <f t="shared" si="213"/>
        <v>#N/A</v>
      </c>
      <c r="CK96" t="b">
        <f t="shared" si="214"/>
        <v>0</v>
      </c>
      <c r="CL96" t="b">
        <f t="shared" si="215"/>
        <v>0</v>
      </c>
      <c r="CN96">
        <v>85</v>
      </c>
      <c r="CO96">
        <f t="shared" si="216"/>
        <v>0</v>
      </c>
      <c r="CP96">
        <f t="shared" si="173"/>
        <v>0</v>
      </c>
      <c r="CQ96">
        <f t="shared" si="217"/>
        <v>0</v>
      </c>
      <c r="CR96">
        <f t="shared" si="218"/>
        <v>0</v>
      </c>
      <c r="CS96" t="b">
        <f t="shared" si="219"/>
        <v>0</v>
      </c>
      <c r="CT96" t="e">
        <f t="shared" si="220"/>
        <v>#N/A</v>
      </c>
      <c r="CU96" t="b">
        <f t="shared" si="221"/>
        <v>0</v>
      </c>
      <c r="CV96" t="b">
        <f t="shared" si="222"/>
        <v>0</v>
      </c>
      <c r="CX96">
        <v>85</v>
      </c>
      <c r="CY96">
        <f t="shared" si="223"/>
        <v>0</v>
      </c>
      <c r="CZ96">
        <f t="shared" si="224"/>
        <v>0</v>
      </c>
      <c r="DA96">
        <f t="shared" si="225"/>
        <v>0</v>
      </c>
      <c r="DB96">
        <f t="shared" si="226"/>
        <v>0</v>
      </c>
      <c r="DC96" t="b">
        <f t="shared" si="227"/>
        <v>0</v>
      </c>
      <c r="DD96" t="e">
        <f t="shared" si="228"/>
        <v>#N/A</v>
      </c>
      <c r="DE96" t="b">
        <f t="shared" si="229"/>
        <v>0</v>
      </c>
      <c r="DF96" t="b">
        <f t="shared" si="230"/>
        <v>0</v>
      </c>
      <c r="DH96">
        <v>85</v>
      </c>
      <c r="DI96">
        <f t="shared" si="231"/>
        <v>0</v>
      </c>
      <c r="DJ96">
        <f t="shared" si="174"/>
        <v>0</v>
      </c>
      <c r="DK96">
        <f t="shared" si="232"/>
        <v>0</v>
      </c>
      <c r="DL96">
        <f t="shared" si="233"/>
        <v>0</v>
      </c>
      <c r="DM96" t="b">
        <f t="shared" si="234"/>
        <v>0</v>
      </c>
      <c r="DN96" t="e">
        <f t="shared" si="235"/>
        <v>#N/A</v>
      </c>
      <c r="DO96" t="b">
        <f t="shared" si="236"/>
        <v>0</v>
      </c>
      <c r="DP96" t="b">
        <f t="shared" si="237"/>
        <v>0</v>
      </c>
      <c r="DR96">
        <v>85</v>
      </c>
      <c r="DS96">
        <f t="shared" si="238"/>
        <v>0</v>
      </c>
      <c r="DT96">
        <f t="shared" si="175"/>
        <v>0</v>
      </c>
      <c r="DU96">
        <f t="shared" si="239"/>
        <v>0</v>
      </c>
      <c r="DV96">
        <f t="shared" si="240"/>
        <v>0</v>
      </c>
      <c r="DW96" t="b">
        <f t="shared" si="241"/>
        <v>0</v>
      </c>
      <c r="DX96" t="e">
        <f t="shared" si="242"/>
        <v>#N/A</v>
      </c>
      <c r="DY96" t="b">
        <f t="shared" si="243"/>
        <v>0</v>
      </c>
      <c r="DZ96" t="b">
        <f t="shared" si="244"/>
        <v>0</v>
      </c>
      <c r="EB96">
        <v>85</v>
      </c>
      <c r="EC96">
        <f t="shared" si="245"/>
        <v>0</v>
      </c>
      <c r="ED96">
        <f t="shared" si="176"/>
        <v>0</v>
      </c>
      <c r="EE96">
        <f t="shared" si="246"/>
        <v>0</v>
      </c>
      <c r="EF96">
        <f t="shared" si="247"/>
        <v>0</v>
      </c>
      <c r="EG96" t="b">
        <f t="shared" si="248"/>
        <v>0</v>
      </c>
      <c r="EH96" t="e">
        <f t="shared" si="249"/>
        <v>#N/A</v>
      </c>
      <c r="EI96" t="b">
        <f t="shared" si="250"/>
        <v>0</v>
      </c>
      <c r="EJ96" t="b">
        <f t="shared" si="251"/>
        <v>0</v>
      </c>
      <c r="EL96">
        <v>85</v>
      </c>
      <c r="EM96">
        <f t="shared" si="252"/>
        <v>0</v>
      </c>
      <c r="EN96">
        <f t="shared" si="177"/>
        <v>0</v>
      </c>
      <c r="EO96">
        <f t="shared" si="253"/>
        <v>0</v>
      </c>
      <c r="EP96">
        <f t="shared" si="254"/>
        <v>0</v>
      </c>
      <c r="EQ96" t="b">
        <f t="shared" si="255"/>
        <v>0</v>
      </c>
      <c r="ER96" t="e">
        <f t="shared" si="256"/>
        <v>#N/A</v>
      </c>
      <c r="ES96" t="b">
        <f t="shared" si="257"/>
        <v>0</v>
      </c>
      <c r="ET96" t="b">
        <f t="shared" si="258"/>
        <v>0</v>
      </c>
      <c r="EV96">
        <v>85</v>
      </c>
      <c r="EW96">
        <f t="shared" si="259"/>
        <v>0</v>
      </c>
      <c r="EX96">
        <f t="shared" si="178"/>
        <v>0</v>
      </c>
      <c r="EY96">
        <f t="shared" si="260"/>
        <v>0</v>
      </c>
      <c r="EZ96">
        <f t="shared" si="261"/>
        <v>0</v>
      </c>
      <c r="FA96" t="b">
        <f t="shared" si="262"/>
        <v>0</v>
      </c>
      <c r="FB96" t="e">
        <f t="shared" si="263"/>
        <v>#N/A</v>
      </c>
      <c r="FC96" t="b">
        <f t="shared" si="264"/>
        <v>0</v>
      </c>
      <c r="FD96" t="b">
        <f t="shared" si="265"/>
        <v>0</v>
      </c>
      <c r="FF96">
        <v>85</v>
      </c>
      <c r="FG96">
        <f t="shared" si="266"/>
        <v>0</v>
      </c>
      <c r="FH96">
        <f t="shared" si="179"/>
        <v>0</v>
      </c>
      <c r="FI96">
        <f t="shared" si="267"/>
        <v>0</v>
      </c>
      <c r="FJ96">
        <f t="shared" si="268"/>
        <v>0</v>
      </c>
      <c r="FK96" t="b">
        <f t="shared" si="269"/>
        <v>0</v>
      </c>
      <c r="FL96" t="e">
        <f t="shared" si="270"/>
        <v>#N/A</v>
      </c>
      <c r="FM96" t="b">
        <f t="shared" si="271"/>
        <v>0</v>
      </c>
      <c r="FN96" t="b">
        <f t="shared" si="272"/>
        <v>0</v>
      </c>
      <c r="FP96">
        <v>85</v>
      </c>
      <c r="FQ96">
        <f t="shared" si="180"/>
        <v>0</v>
      </c>
      <c r="FR96">
        <f t="shared" si="181"/>
        <v>0</v>
      </c>
      <c r="FS96">
        <f t="shared" si="273"/>
        <v>0</v>
      </c>
      <c r="FT96">
        <f t="shared" si="274"/>
        <v>0</v>
      </c>
      <c r="FU96" t="b">
        <f t="shared" si="275"/>
        <v>0</v>
      </c>
      <c r="FV96" t="e">
        <f t="shared" si="276"/>
        <v>#N/A</v>
      </c>
      <c r="FW96" t="b">
        <f t="shared" si="277"/>
        <v>0</v>
      </c>
      <c r="FX96" t="b">
        <f t="shared" si="278"/>
        <v>0</v>
      </c>
      <c r="FZ96">
        <v>85</v>
      </c>
      <c r="GA96">
        <f t="shared" si="182"/>
        <v>0</v>
      </c>
      <c r="GB96">
        <f t="shared" si="183"/>
        <v>0</v>
      </c>
      <c r="GC96">
        <f t="shared" si="279"/>
        <v>0</v>
      </c>
      <c r="GD96">
        <f t="shared" si="280"/>
        <v>0</v>
      </c>
      <c r="GE96" t="b">
        <f t="shared" si="281"/>
        <v>0</v>
      </c>
      <c r="GF96" t="e">
        <f t="shared" si="282"/>
        <v>#N/A</v>
      </c>
      <c r="GG96" t="b">
        <f t="shared" si="283"/>
        <v>0</v>
      </c>
      <c r="GH96" t="b">
        <f t="shared" si="284"/>
        <v>0</v>
      </c>
      <c r="GJ96">
        <v>85</v>
      </c>
      <c r="GK96">
        <f t="shared" si="184"/>
        <v>0</v>
      </c>
      <c r="GL96">
        <f t="shared" si="185"/>
        <v>0</v>
      </c>
      <c r="GM96">
        <f t="shared" si="285"/>
        <v>0</v>
      </c>
      <c r="GN96">
        <f t="shared" si="286"/>
        <v>0</v>
      </c>
      <c r="GO96" t="b">
        <f t="shared" si="287"/>
        <v>0</v>
      </c>
      <c r="GP96" t="e">
        <f t="shared" si="288"/>
        <v>#N/A</v>
      </c>
      <c r="GQ96" t="b">
        <f t="shared" si="289"/>
        <v>0</v>
      </c>
      <c r="GR96" t="b">
        <f t="shared" si="290"/>
        <v>0</v>
      </c>
    </row>
    <row r="97" spans="1:200" x14ac:dyDescent="0.25">
      <c r="A97">
        <v>86</v>
      </c>
      <c r="AB97" t="str">
        <f t="shared" si="186"/>
        <v>na</v>
      </c>
      <c r="AC97" t="str">
        <f t="shared" si="187"/>
        <v>na</v>
      </c>
      <c r="AD97" t="str">
        <f t="shared" si="188"/>
        <v>na</v>
      </c>
      <c r="AE97" t="str">
        <f t="shared" si="189"/>
        <v>na</v>
      </c>
      <c r="AF97" t="str">
        <f t="shared" si="190"/>
        <v>na</v>
      </c>
      <c r="AG97" t="str">
        <f t="shared" si="191"/>
        <v>na</v>
      </c>
      <c r="AI97" t="e">
        <f t="shared" si="297"/>
        <v>#N/A</v>
      </c>
      <c r="AJ97" t="e">
        <f t="shared" si="298"/>
        <v>#N/A</v>
      </c>
      <c r="AK97" t="e">
        <f t="shared" si="299"/>
        <v>#N/A</v>
      </c>
      <c r="AL97" t="e">
        <f t="shared" si="300"/>
        <v>#N/A</v>
      </c>
      <c r="AM97" t="e">
        <f t="shared" si="301"/>
        <v>#N/A</v>
      </c>
      <c r="AN97" t="e">
        <f t="shared" si="302"/>
        <v>#N/A</v>
      </c>
      <c r="AY97">
        <f t="shared" si="170"/>
        <v>0</v>
      </c>
      <c r="AZ97">
        <v>86</v>
      </c>
      <c r="BA97">
        <f t="shared" si="192"/>
        <v>0</v>
      </c>
      <c r="BB97">
        <f t="shared" si="193"/>
        <v>0</v>
      </c>
      <c r="BC97">
        <f t="shared" si="194"/>
        <v>0</v>
      </c>
      <c r="BD97">
        <f t="shared" si="195"/>
        <v>0</v>
      </c>
      <c r="BE97" t="b">
        <f t="shared" si="196"/>
        <v>0</v>
      </c>
      <c r="BF97" t="e">
        <f t="shared" si="197"/>
        <v>#N/A</v>
      </c>
      <c r="BG97" t="b">
        <f t="shared" si="198"/>
        <v>0</v>
      </c>
      <c r="BH97" t="b">
        <f t="shared" si="199"/>
        <v>0</v>
      </c>
      <c r="BJ97">
        <v>86</v>
      </c>
      <c r="BK97">
        <f t="shared" si="200"/>
        <v>0</v>
      </c>
      <c r="BL97">
        <f t="shared" si="201"/>
        <v>0</v>
      </c>
      <c r="BM97">
        <f t="shared" si="291"/>
        <v>0</v>
      </c>
      <c r="BN97">
        <f t="shared" si="296"/>
        <v>0</v>
      </c>
      <c r="BO97" t="b">
        <f t="shared" si="292"/>
        <v>0</v>
      </c>
      <c r="BP97" t="e">
        <f t="shared" si="293"/>
        <v>#N/A</v>
      </c>
      <c r="BQ97" t="b">
        <f t="shared" si="294"/>
        <v>0</v>
      </c>
      <c r="BR97" t="b">
        <f t="shared" si="295"/>
        <v>0</v>
      </c>
      <c r="BT97">
        <v>86</v>
      </c>
      <c r="BU97">
        <f t="shared" si="202"/>
        <v>0</v>
      </c>
      <c r="BV97">
        <f t="shared" si="171"/>
        <v>0</v>
      </c>
      <c r="BW97">
        <f t="shared" si="203"/>
        <v>0</v>
      </c>
      <c r="BX97">
        <f t="shared" si="204"/>
        <v>0</v>
      </c>
      <c r="BY97" t="b">
        <f t="shared" si="205"/>
        <v>0</v>
      </c>
      <c r="BZ97" t="e">
        <f t="shared" si="206"/>
        <v>#N/A</v>
      </c>
      <c r="CA97" t="b">
        <f t="shared" si="207"/>
        <v>0</v>
      </c>
      <c r="CB97" t="b">
        <f t="shared" si="208"/>
        <v>0</v>
      </c>
      <c r="CD97">
        <v>86</v>
      </c>
      <c r="CE97">
        <f t="shared" si="209"/>
        <v>0</v>
      </c>
      <c r="CF97">
        <f t="shared" si="172"/>
        <v>0</v>
      </c>
      <c r="CG97">
        <f t="shared" si="210"/>
        <v>0</v>
      </c>
      <c r="CH97">
        <f t="shared" si="211"/>
        <v>0</v>
      </c>
      <c r="CI97" t="b">
        <f t="shared" si="212"/>
        <v>0</v>
      </c>
      <c r="CJ97" t="e">
        <f t="shared" si="213"/>
        <v>#N/A</v>
      </c>
      <c r="CK97" t="b">
        <f t="shared" si="214"/>
        <v>0</v>
      </c>
      <c r="CL97" t="b">
        <f t="shared" si="215"/>
        <v>0</v>
      </c>
      <c r="CN97">
        <v>86</v>
      </c>
      <c r="CO97">
        <f t="shared" si="216"/>
        <v>0</v>
      </c>
      <c r="CP97">
        <f t="shared" si="173"/>
        <v>0</v>
      </c>
      <c r="CQ97">
        <f t="shared" si="217"/>
        <v>0</v>
      </c>
      <c r="CR97">
        <f t="shared" si="218"/>
        <v>0</v>
      </c>
      <c r="CS97" t="b">
        <f t="shared" si="219"/>
        <v>0</v>
      </c>
      <c r="CT97" t="e">
        <f t="shared" si="220"/>
        <v>#N/A</v>
      </c>
      <c r="CU97" t="b">
        <f t="shared" si="221"/>
        <v>0</v>
      </c>
      <c r="CV97" t="b">
        <f t="shared" si="222"/>
        <v>0</v>
      </c>
      <c r="CX97">
        <v>86</v>
      </c>
      <c r="CY97">
        <f t="shared" si="223"/>
        <v>0</v>
      </c>
      <c r="CZ97">
        <f t="shared" si="224"/>
        <v>0</v>
      </c>
      <c r="DA97">
        <f t="shared" si="225"/>
        <v>0</v>
      </c>
      <c r="DB97">
        <f t="shared" si="226"/>
        <v>0</v>
      </c>
      <c r="DC97" t="b">
        <f t="shared" si="227"/>
        <v>0</v>
      </c>
      <c r="DD97" t="e">
        <f t="shared" si="228"/>
        <v>#N/A</v>
      </c>
      <c r="DE97" t="b">
        <f t="shared" si="229"/>
        <v>0</v>
      </c>
      <c r="DF97" t="b">
        <f t="shared" si="230"/>
        <v>0</v>
      </c>
      <c r="DH97">
        <v>86</v>
      </c>
      <c r="DI97">
        <f t="shared" si="231"/>
        <v>0</v>
      </c>
      <c r="DJ97">
        <f t="shared" si="174"/>
        <v>0</v>
      </c>
      <c r="DK97">
        <f t="shared" si="232"/>
        <v>0</v>
      </c>
      <c r="DL97">
        <f t="shared" si="233"/>
        <v>0</v>
      </c>
      <c r="DM97" t="b">
        <f t="shared" si="234"/>
        <v>0</v>
      </c>
      <c r="DN97" t="e">
        <f t="shared" si="235"/>
        <v>#N/A</v>
      </c>
      <c r="DO97" t="b">
        <f t="shared" si="236"/>
        <v>0</v>
      </c>
      <c r="DP97" t="b">
        <f t="shared" si="237"/>
        <v>0</v>
      </c>
      <c r="DR97">
        <v>86</v>
      </c>
      <c r="DS97">
        <f t="shared" si="238"/>
        <v>0</v>
      </c>
      <c r="DT97">
        <f t="shared" si="175"/>
        <v>0</v>
      </c>
      <c r="DU97">
        <f t="shared" si="239"/>
        <v>0</v>
      </c>
      <c r="DV97">
        <f t="shared" si="240"/>
        <v>0</v>
      </c>
      <c r="DW97" t="b">
        <f t="shared" si="241"/>
        <v>0</v>
      </c>
      <c r="DX97" t="e">
        <f t="shared" si="242"/>
        <v>#N/A</v>
      </c>
      <c r="DY97" t="b">
        <f t="shared" si="243"/>
        <v>0</v>
      </c>
      <c r="DZ97" t="b">
        <f t="shared" si="244"/>
        <v>0</v>
      </c>
      <c r="EB97">
        <v>86</v>
      </c>
      <c r="EC97">
        <f t="shared" si="245"/>
        <v>0</v>
      </c>
      <c r="ED97">
        <f t="shared" si="176"/>
        <v>0</v>
      </c>
      <c r="EE97">
        <f t="shared" si="246"/>
        <v>0</v>
      </c>
      <c r="EF97">
        <f t="shared" si="247"/>
        <v>0</v>
      </c>
      <c r="EG97" t="b">
        <f t="shared" si="248"/>
        <v>0</v>
      </c>
      <c r="EH97" t="e">
        <f t="shared" si="249"/>
        <v>#N/A</v>
      </c>
      <c r="EI97" t="b">
        <f t="shared" si="250"/>
        <v>0</v>
      </c>
      <c r="EJ97" t="b">
        <f t="shared" si="251"/>
        <v>0</v>
      </c>
      <c r="EL97">
        <v>86</v>
      </c>
      <c r="EM97">
        <f t="shared" si="252"/>
        <v>0</v>
      </c>
      <c r="EN97">
        <f t="shared" si="177"/>
        <v>0</v>
      </c>
      <c r="EO97">
        <f t="shared" si="253"/>
        <v>0</v>
      </c>
      <c r="EP97">
        <f t="shared" si="254"/>
        <v>0</v>
      </c>
      <c r="EQ97" t="b">
        <f t="shared" si="255"/>
        <v>0</v>
      </c>
      <c r="ER97" t="e">
        <f t="shared" si="256"/>
        <v>#N/A</v>
      </c>
      <c r="ES97" t="b">
        <f t="shared" si="257"/>
        <v>0</v>
      </c>
      <c r="ET97" t="b">
        <f t="shared" si="258"/>
        <v>0</v>
      </c>
      <c r="EV97">
        <v>86</v>
      </c>
      <c r="EW97">
        <f t="shared" si="259"/>
        <v>0</v>
      </c>
      <c r="EX97">
        <f t="shared" si="178"/>
        <v>0</v>
      </c>
      <c r="EY97">
        <f t="shared" si="260"/>
        <v>0</v>
      </c>
      <c r="EZ97">
        <f t="shared" si="261"/>
        <v>0</v>
      </c>
      <c r="FA97" t="b">
        <f t="shared" si="262"/>
        <v>0</v>
      </c>
      <c r="FB97" t="e">
        <f t="shared" si="263"/>
        <v>#N/A</v>
      </c>
      <c r="FC97" t="b">
        <f t="shared" si="264"/>
        <v>0</v>
      </c>
      <c r="FD97" t="b">
        <f t="shared" si="265"/>
        <v>0</v>
      </c>
      <c r="FF97">
        <v>86</v>
      </c>
      <c r="FG97">
        <f t="shared" si="266"/>
        <v>0</v>
      </c>
      <c r="FH97">
        <f t="shared" si="179"/>
        <v>0</v>
      </c>
      <c r="FI97">
        <f t="shared" si="267"/>
        <v>0</v>
      </c>
      <c r="FJ97">
        <f t="shared" si="268"/>
        <v>0</v>
      </c>
      <c r="FK97" t="b">
        <f t="shared" si="269"/>
        <v>0</v>
      </c>
      <c r="FL97" t="e">
        <f t="shared" si="270"/>
        <v>#N/A</v>
      </c>
      <c r="FM97" t="b">
        <f t="shared" si="271"/>
        <v>0</v>
      </c>
      <c r="FN97" t="b">
        <f t="shared" si="272"/>
        <v>0</v>
      </c>
      <c r="FP97">
        <v>86</v>
      </c>
      <c r="FQ97">
        <f t="shared" si="180"/>
        <v>0</v>
      </c>
      <c r="FR97">
        <f t="shared" si="181"/>
        <v>0</v>
      </c>
      <c r="FS97">
        <f t="shared" si="273"/>
        <v>0</v>
      </c>
      <c r="FT97">
        <f t="shared" si="274"/>
        <v>0</v>
      </c>
      <c r="FU97" t="b">
        <f t="shared" si="275"/>
        <v>0</v>
      </c>
      <c r="FV97" t="e">
        <f t="shared" si="276"/>
        <v>#N/A</v>
      </c>
      <c r="FW97" t="b">
        <f t="shared" si="277"/>
        <v>0</v>
      </c>
      <c r="FX97" t="b">
        <f t="shared" si="278"/>
        <v>0</v>
      </c>
      <c r="FZ97">
        <v>86</v>
      </c>
      <c r="GA97">
        <f t="shared" si="182"/>
        <v>0</v>
      </c>
      <c r="GB97">
        <f t="shared" si="183"/>
        <v>0</v>
      </c>
      <c r="GC97">
        <f t="shared" si="279"/>
        <v>0</v>
      </c>
      <c r="GD97">
        <f t="shared" si="280"/>
        <v>0</v>
      </c>
      <c r="GE97" t="b">
        <f t="shared" si="281"/>
        <v>0</v>
      </c>
      <c r="GF97" t="e">
        <f t="shared" si="282"/>
        <v>#N/A</v>
      </c>
      <c r="GG97" t="b">
        <f t="shared" si="283"/>
        <v>0</v>
      </c>
      <c r="GH97" t="b">
        <f t="shared" si="284"/>
        <v>0</v>
      </c>
      <c r="GJ97">
        <v>86</v>
      </c>
      <c r="GK97">
        <f t="shared" si="184"/>
        <v>0</v>
      </c>
      <c r="GL97">
        <f t="shared" si="185"/>
        <v>0</v>
      </c>
      <c r="GM97">
        <f t="shared" si="285"/>
        <v>0</v>
      </c>
      <c r="GN97">
        <f t="shared" si="286"/>
        <v>0</v>
      </c>
      <c r="GO97" t="b">
        <f t="shared" si="287"/>
        <v>0</v>
      </c>
      <c r="GP97" t="e">
        <f t="shared" si="288"/>
        <v>#N/A</v>
      </c>
      <c r="GQ97" t="b">
        <f t="shared" si="289"/>
        <v>0</v>
      </c>
      <c r="GR97" t="b">
        <f t="shared" si="290"/>
        <v>0</v>
      </c>
    </row>
    <row r="98" spans="1:200" x14ac:dyDescent="0.25">
      <c r="A98">
        <v>87</v>
      </c>
      <c r="AB98" t="str">
        <f t="shared" si="186"/>
        <v>na</v>
      </c>
      <c r="AC98" t="str">
        <f t="shared" si="187"/>
        <v>na</v>
      </c>
      <c r="AD98" t="str">
        <f t="shared" si="188"/>
        <v>na</v>
      </c>
      <c r="AE98" t="str">
        <f t="shared" si="189"/>
        <v>na</v>
      </c>
      <c r="AF98" t="str">
        <f t="shared" si="190"/>
        <v>na</v>
      </c>
      <c r="AG98" t="str">
        <f t="shared" si="191"/>
        <v>na</v>
      </c>
      <c r="AI98" t="e">
        <f t="shared" si="297"/>
        <v>#N/A</v>
      </c>
      <c r="AJ98" t="e">
        <f t="shared" si="298"/>
        <v>#N/A</v>
      </c>
      <c r="AK98" t="e">
        <f t="shared" si="299"/>
        <v>#N/A</v>
      </c>
      <c r="AL98" t="e">
        <f t="shared" si="300"/>
        <v>#N/A</v>
      </c>
      <c r="AM98" t="e">
        <f t="shared" si="301"/>
        <v>#N/A</v>
      </c>
      <c r="AN98" t="e">
        <f t="shared" si="302"/>
        <v>#N/A</v>
      </c>
      <c r="AY98">
        <f t="shared" si="170"/>
        <v>0</v>
      </c>
      <c r="AZ98">
        <v>87</v>
      </c>
      <c r="BA98">
        <f t="shared" si="192"/>
        <v>0</v>
      </c>
      <c r="BB98">
        <f t="shared" si="193"/>
        <v>0</v>
      </c>
      <c r="BC98">
        <f t="shared" si="194"/>
        <v>0</v>
      </c>
      <c r="BD98">
        <f t="shared" si="195"/>
        <v>0</v>
      </c>
      <c r="BE98" t="b">
        <f t="shared" si="196"/>
        <v>0</v>
      </c>
      <c r="BF98" t="e">
        <f t="shared" si="197"/>
        <v>#N/A</v>
      </c>
      <c r="BG98" t="b">
        <f t="shared" si="198"/>
        <v>0</v>
      </c>
      <c r="BH98" t="b">
        <f t="shared" si="199"/>
        <v>0</v>
      </c>
      <c r="BJ98">
        <v>87</v>
      </c>
      <c r="BK98">
        <f t="shared" si="200"/>
        <v>0</v>
      </c>
      <c r="BL98">
        <f t="shared" si="201"/>
        <v>0</v>
      </c>
      <c r="BM98">
        <f t="shared" si="291"/>
        <v>0</v>
      </c>
      <c r="BN98">
        <f t="shared" si="296"/>
        <v>0</v>
      </c>
      <c r="BO98" t="b">
        <f t="shared" si="292"/>
        <v>0</v>
      </c>
      <c r="BP98" t="e">
        <f t="shared" si="293"/>
        <v>#N/A</v>
      </c>
      <c r="BQ98" t="b">
        <f t="shared" si="294"/>
        <v>0</v>
      </c>
      <c r="BR98" t="b">
        <f t="shared" si="295"/>
        <v>0</v>
      </c>
      <c r="BT98">
        <v>87</v>
      </c>
      <c r="BU98">
        <f t="shared" si="202"/>
        <v>0</v>
      </c>
      <c r="BV98">
        <f t="shared" si="171"/>
        <v>0</v>
      </c>
      <c r="BW98">
        <f t="shared" si="203"/>
        <v>0</v>
      </c>
      <c r="BX98">
        <f t="shared" si="204"/>
        <v>0</v>
      </c>
      <c r="BY98" t="b">
        <f t="shared" si="205"/>
        <v>0</v>
      </c>
      <c r="BZ98" t="e">
        <f t="shared" si="206"/>
        <v>#N/A</v>
      </c>
      <c r="CA98" t="b">
        <f t="shared" si="207"/>
        <v>0</v>
      </c>
      <c r="CB98" t="b">
        <f t="shared" si="208"/>
        <v>0</v>
      </c>
      <c r="CD98">
        <v>87</v>
      </c>
      <c r="CE98">
        <f t="shared" si="209"/>
        <v>0</v>
      </c>
      <c r="CF98">
        <f t="shared" si="172"/>
        <v>0</v>
      </c>
      <c r="CG98">
        <f t="shared" si="210"/>
        <v>0</v>
      </c>
      <c r="CH98">
        <f t="shared" si="211"/>
        <v>0</v>
      </c>
      <c r="CI98" t="b">
        <f t="shared" si="212"/>
        <v>0</v>
      </c>
      <c r="CJ98" t="e">
        <f t="shared" si="213"/>
        <v>#N/A</v>
      </c>
      <c r="CK98" t="b">
        <f t="shared" si="214"/>
        <v>0</v>
      </c>
      <c r="CL98" t="b">
        <f t="shared" si="215"/>
        <v>0</v>
      </c>
      <c r="CN98">
        <v>87</v>
      </c>
      <c r="CO98">
        <f t="shared" si="216"/>
        <v>0</v>
      </c>
      <c r="CP98">
        <f t="shared" si="173"/>
        <v>0</v>
      </c>
      <c r="CQ98">
        <f t="shared" si="217"/>
        <v>0</v>
      </c>
      <c r="CR98">
        <f t="shared" si="218"/>
        <v>0</v>
      </c>
      <c r="CS98" t="b">
        <f t="shared" si="219"/>
        <v>0</v>
      </c>
      <c r="CT98" t="e">
        <f t="shared" si="220"/>
        <v>#N/A</v>
      </c>
      <c r="CU98" t="b">
        <f t="shared" si="221"/>
        <v>0</v>
      </c>
      <c r="CV98" t="b">
        <f t="shared" si="222"/>
        <v>0</v>
      </c>
      <c r="CX98">
        <v>87</v>
      </c>
      <c r="CY98">
        <f t="shared" si="223"/>
        <v>0</v>
      </c>
      <c r="CZ98">
        <f t="shared" si="224"/>
        <v>0</v>
      </c>
      <c r="DA98">
        <f t="shared" si="225"/>
        <v>0</v>
      </c>
      <c r="DB98">
        <f t="shared" si="226"/>
        <v>0</v>
      </c>
      <c r="DC98" t="b">
        <f t="shared" si="227"/>
        <v>0</v>
      </c>
      <c r="DD98" t="e">
        <f t="shared" si="228"/>
        <v>#N/A</v>
      </c>
      <c r="DE98" t="b">
        <f t="shared" si="229"/>
        <v>0</v>
      </c>
      <c r="DF98" t="b">
        <f t="shared" si="230"/>
        <v>0</v>
      </c>
      <c r="DH98">
        <v>87</v>
      </c>
      <c r="DI98">
        <f t="shared" si="231"/>
        <v>0</v>
      </c>
      <c r="DJ98">
        <f t="shared" si="174"/>
        <v>0</v>
      </c>
      <c r="DK98">
        <f t="shared" si="232"/>
        <v>0</v>
      </c>
      <c r="DL98">
        <f t="shared" si="233"/>
        <v>0</v>
      </c>
      <c r="DM98" t="b">
        <f t="shared" si="234"/>
        <v>0</v>
      </c>
      <c r="DN98" t="e">
        <f t="shared" si="235"/>
        <v>#N/A</v>
      </c>
      <c r="DO98" t="b">
        <f t="shared" si="236"/>
        <v>0</v>
      </c>
      <c r="DP98" t="b">
        <f t="shared" si="237"/>
        <v>0</v>
      </c>
      <c r="DR98">
        <v>87</v>
      </c>
      <c r="DS98">
        <f t="shared" si="238"/>
        <v>0</v>
      </c>
      <c r="DT98">
        <f t="shared" si="175"/>
        <v>0</v>
      </c>
      <c r="DU98">
        <f t="shared" si="239"/>
        <v>0</v>
      </c>
      <c r="DV98">
        <f t="shared" si="240"/>
        <v>0</v>
      </c>
      <c r="DW98" t="b">
        <f t="shared" si="241"/>
        <v>0</v>
      </c>
      <c r="DX98" t="e">
        <f t="shared" si="242"/>
        <v>#N/A</v>
      </c>
      <c r="DY98" t="b">
        <f t="shared" si="243"/>
        <v>0</v>
      </c>
      <c r="DZ98" t="b">
        <f t="shared" si="244"/>
        <v>0</v>
      </c>
      <c r="EB98">
        <v>87</v>
      </c>
      <c r="EC98">
        <f t="shared" si="245"/>
        <v>0</v>
      </c>
      <c r="ED98">
        <f t="shared" si="176"/>
        <v>0</v>
      </c>
      <c r="EE98">
        <f t="shared" si="246"/>
        <v>0</v>
      </c>
      <c r="EF98">
        <f t="shared" si="247"/>
        <v>0</v>
      </c>
      <c r="EG98" t="b">
        <f t="shared" si="248"/>
        <v>0</v>
      </c>
      <c r="EH98" t="e">
        <f t="shared" si="249"/>
        <v>#N/A</v>
      </c>
      <c r="EI98" t="b">
        <f t="shared" si="250"/>
        <v>0</v>
      </c>
      <c r="EJ98" t="b">
        <f t="shared" si="251"/>
        <v>0</v>
      </c>
      <c r="EL98">
        <v>87</v>
      </c>
      <c r="EM98">
        <f t="shared" si="252"/>
        <v>0</v>
      </c>
      <c r="EN98">
        <f t="shared" si="177"/>
        <v>0</v>
      </c>
      <c r="EO98">
        <f t="shared" si="253"/>
        <v>0</v>
      </c>
      <c r="EP98">
        <f t="shared" si="254"/>
        <v>0</v>
      </c>
      <c r="EQ98" t="b">
        <f t="shared" si="255"/>
        <v>0</v>
      </c>
      <c r="ER98" t="e">
        <f t="shared" si="256"/>
        <v>#N/A</v>
      </c>
      <c r="ES98" t="b">
        <f t="shared" si="257"/>
        <v>0</v>
      </c>
      <c r="ET98" t="b">
        <f t="shared" si="258"/>
        <v>0</v>
      </c>
      <c r="EV98">
        <v>87</v>
      </c>
      <c r="EW98">
        <f t="shared" si="259"/>
        <v>0</v>
      </c>
      <c r="EX98">
        <f t="shared" si="178"/>
        <v>0</v>
      </c>
      <c r="EY98">
        <f t="shared" si="260"/>
        <v>0</v>
      </c>
      <c r="EZ98">
        <f t="shared" si="261"/>
        <v>0</v>
      </c>
      <c r="FA98" t="b">
        <f t="shared" si="262"/>
        <v>0</v>
      </c>
      <c r="FB98" t="e">
        <f t="shared" si="263"/>
        <v>#N/A</v>
      </c>
      <c r="FC98" t="b">
        <f t="shared" si="264"/>
        <v>0</v>
      </c>
      <c r="FD98" t="b">
        <f t="shared" si="265"/>
        <v>0</v>
      </c>
      <c r="FF98">
        <v>87</v>
      </c>
      <c r="FG98">
        <f t="shared" si="266"/>
        <v>0</v>
      </c>
      <c r="FH98">
        <f t="shared" si="179"/>
        <v>0</v>
      </c>
      <c r="FI98">
        <f t="shared" si="267"/>
        <v>0</v>
      </c>
      <c r="FJ98">
        <f t="shared" si="268"/>
        <v>0</v>
      </c>
      <c r="FK98" t="b">
        <f t="shared" si="269"/>
        <v>0</v>
      </c>
      <c r="FL98" t="e">
        <f t="shared" si="270"/>
        <v>#N/A</v>
      </c>
      <c r="FM98" t="b">
        <f t="shared" si="271"/>
        <v>0</v>
      </c>
      <c r="FN98" t="b">
        <f t="shared" si="272"/>
        <v>0</v>
      </c>
      <c r="FP98">
        <v>87</v>
      </c>
      <c r="FQ98">
        <f t="shared" si="180"/>
        <v>0</v>
      </c>
      <c r="FR98">
        <f t="shared" si="181"/>
        <v>0</v>
      </c>
      <c r="FS98">
        <f t="shared" si="273"/>
        <v>0</v>
      </c>
      <c r="FT98">
        <f t="shared" si="274"/>
        <v>0</v>
      </c>
      <c r="FU98" t="b">
        <f t="shared" si="275"/>
        <v>0</v>
      </c>
      <c r="FV98" t="e">
        <f t="shared" si="276"/>
        <v>#N/A</v>
      </c>
      <c r="FW98" t="b">
        <f t="shared" si="277"/>
        <v>0</v>
      </c>
      <c r="FX98" t="b">
        <f t="shared" si="278"/>
        <v>0</v>
      </c>
      <c r="FZ98">
        <v>87</v>
      </c>
      <c r="GA98">
        <f t="shared" si="182"/>
        <v>0</v>
      </c>
      <c r="GB98">
        <f t="shared" si="183"/>
        <v>0</v>
      </c>
      <c r="GC98">
        <f t="shared" si="279"/>
        <v>0</v>
      </c>
      <c r="GD98">
        <f t="shared" si="280"/>
        <v>0</v>
      </c>
      <c r="GE98" t="b">
        <f t="shared" si="281"/>
        <v>0</v>
      </c>
      <c r="GF98" t="e">
        <f t="shared" si="282"/>
        <v>#N/A</v>
      </c>
      <c r="GG98" t="b">
        <f t="shared" si="283"/>
        <v>0</v>
      </c>
      <c r="GH98" t="b">
        <f t="shared" si="284"/>
        <v>0</v>
      </c>
      <c r="GJ98">
        <v>87</v>
      </c>
      <c r="GK98">
        <f t="shared" si="184"/>
        <v>0</v>
      </c>
      <c r="GL98">
        <f t="shared" si="185"/>
        <v>0</v>
      </c>
      <c r="GM98">
        <f t="shared" si="285"/>
        <v>0</v>
      </c>
      <c r="GN98">
        <f t="shared" si="286"/>
        <v>0</v>
      </c>
      <c r="GO98" t="b">
        <f t="shared" si="287"/>
        <v>0</v>
      </c>
      <c r="GP98" t="e">
        <f t="shared" si="288"/>
        <v>#N/A</v>
      </c>
      <c r="GQ98" t="b">
        <f t="shared" si="289"/>
        <v>0</v>
      </c>
      <c r="GR98" t="b">
        <f t="shared" si="290"/>
        <v>0</v>
      </c>
    </row>
    <row r="99" spans="1:200" x14ac:dyDescent="0.25">
      <c r="A99">
        <v>88</v>
      </c>
      <c r="AB99" t="str">
        <f t="shared" si="186"/>
        <v>na</v>
      </c>
      <c r="AC99" t="str">
        <f t="shared" si="187"/>
        <v>na</v>
      </c>
      <c r="AD99" t="str">
        <f t="shared" si="188"/>
        <v>na</v>
      </c>
      <c r="AE99" t="str">
        <f t="shared" si="189"/>
        <v>na</v>
      </c>
      <c r="AF99" t="str">
        <f t="shared" si="190"/>
        <v>na</v>
      </c>
      <c r="AG99" t="str">
        <f t="shared" si="191"/>
        <v>na</v>
      </c>
      <c r="AI99" t="e">
        <f t="shared" si="297"/>
        <v>#N/A</v>
      </c>
      <c r="AJ99" t="e">
        <f t="shared" si="298"/>
        <v>#N/A</v>
      </c>
      <c r="AK99" t="e">
        <f t="shared" si="299"/>
        <v>#N/A</v>
      </c>
      <c r="AL99" t="e">
        <f t="shared" si="300"/>
        <v>#N/A</v>
      </c>
      <c r="AM99" t="e">
        <f t="shared" si="301"/>
        <v>#N/A</v>
      </c>
      <c r="AN99" t="e">
        <f t="shared" si="302"/>
        <v>#N/A</v>
      </c>
      <c r="AY99">
        <f t="shared" si="170"/>
        <v>0</v>
      </c>
      <c r="AZ99">
        <v>88</v>
      </c>
      <c r="BA99">
        <f t="shared" si="192"/>
        <v>0</v>
      </c>
      <c r="BB99">
        <f t="shared" si="193"/>
        <v>0</v>
      </c>
      <c r="BC99">
        <f t="shared" si="194"/>
        <v>0</v>
      </c>
      <c r="BD99">
        <f t="shared" si="195"/>
        <v>0</v>
      </c>
      <c r="BE99" t="b">
        <f t="shared" si="196"/>
        <v>0</v>
      </c>
      <c r="BF99" t="e">
        <f t="shared" si="197"/>
        <v>#N/A</v>
      </c>
      <c r="BG99" t="b">
        <f t="shared" si="198"/>
        <v>0</v>
      </c>
      <c r="BH99" t="b">
        <f t="shared" si="199"/>
        <v>0</v>
      </c>
      <c r="BJ99">
        <v>88</v>
      </c>
      <c r="BK99">
        <f t="shared" si="200"/>
        <v>0</v>
      </c>
      <c r="BL99">
        <f t="shared" si="201"/>
        <v>0</v>
      </c>
      <c r="BM99">
        <f t="shared" si="291"/>
        <v>0</v>
      </c>
      <c r="BN99">
        <f t="shared" si="296"/>
        <v>0</v>
      </c>
      <c r="BO99" t="b">
        <f t="shared" si="292"/>
        <v>0</v>
      </c>
      <c r="BP99" t="e">
        <f t="shared" si="293"/>
        <v>#N/A</v>
      </c>
      <c r="BQ99" t="b">
        <f t="shared" si="294"/>
        <v>0</v>
      </c>
      <c r="BR99" t="b">
        <f t="shared" si="295"/>
        <v>0</v>
      </c>
      <c r="BT99">
        <v>88</v>
      </c>
      <c r="BU99">
        <f t="shared" si="202"/>
        <v>0</v>
      </c>
      <c r="BV99">
        <f t="shared" si="171"/>
        <v>0</v>
      </c>
      <c r="BW99">
        <f t="shared" si="203"/>
        <v>0</v>
      </c>
      <c r="BX99">
        <f t="shared" si="204"/>
        <v>0</v>
      </c>
      <c r="BY99" t="b">
        <f t="shared" si="205"/>
        <v>0</v>
      </c>
      <c r="BZ99" t="e">
        <f t="shared" si="206"/>
        <v>#N/A</v>
      </c>
      <c r="CA99" t="b">
        <f t="shared" si="207"/>
        <v>0</v>
      </c>
      <c r="CB99" t="b">
        <f t="shared" si="208"/>
        <v>0</v>
      </c>
      <c r="CD99">
        <v>88</v>
      </c>
      <c r="CE99">
        <f t="shared" si="209"/>
        <v>0</v>
      </c>
      <c r="CF99">
        <f t="shared" si="172"/>
        <v>0</v>
      </c>
      <c r="CG99">
        <f t="shared" si="210"/>
        <v>0</v>
      </c>
      <c r="CH99">
        <f t="shared" si="211"/>
        <v>0</v>
      </c>
      <c r="CI99" t="b">
        <f t="shared" si="212"/>
        <v>0</v>
      </c>
      <c r="CJ99" t="e">
        <f t="shared" si="213"/>
        <v>#N/A</v>
      </c>
      <c r="CK99" t="b">
        <f t="shared" si="214"/>
        <v>0</v>
      </c>
      <c r="CL99" t="b">
        <f t="shared" si="215"/>
        <v>0</v>
      </c>
      <c r="CN99">
        <v>88</v>
      </c>
      <c r="CO99">
        <f t="shared" si="216"/>
        <v>0</v>
      </c>
      <c r="CP99">
        <f t="shared" si="173"/>
        <v>0</v>
      </c>
      <c r="CQ99">
        <f t="shared" si="217"/>
        <v>0</v>
      </c>
      <c r="CR99">
        <f t="shared" si="218"/>
        <v>0</v>
      </c>
      <c r="CS99" t="b">
        <f t="shared" si="219"/>
        <v>0</v>
      </c>
      <c r="CT99" t="e">
        <f t="shared" si="220"/>
        <v>#N/A</v>
      </c>
      <c r="CU99" t="b">
        <f t="shared" si="221"/>
        <v>0</v>
      </c>
      <c r="CV99" t="b">
        <f t="shared" si="222"/>
        <v>0</v>
      </c>
      <c r="CX99">
        <v>88</v>
      </c>
      <c r="CY99">
        <f t="shared" si="223"/>
        <v>0</v>
      </c>
      <c r="CZ99">
        <f t="shared" si="224"/>
        <v>0</v>
      </c>
      <c r="DA99">
        <f t="shared" si="225"/>
        <v>0</v>
      </c>
      <c r="DB99">
        <f t="shared" si="226"/>
        <v>0</v>
      </c>
      <c r="DC99" t="b">
        <f t="shared" si="227"/>
        <v>0</v>
      </c>
      <c r="DD99" t="e">
        <f t="shared" si="228"/>
        <v>#N/A</v>
      </c>
      <c r="DE99" t="b">
        <f t="shared" si="229"/>
        <v>0</v>
      </c>
      <c r="DF99" t="b">
        <f t="shared" si="230"/>
        <v>0</v>
      </c>
      <c r="DH99">
        <v>88</v>
      </c>
      <c r="DI99">
        <f t="shared" si="231"/>
        <v>0</v>
      </c>
      <c r="DJ99">
        <f t="shared" si="174"/>
        <v>0</v>
      </c>
      <c r="DK99">
        <f t="shared" si="232"/>
        <v>0</v>
      </c>
      <c r="DL99">
        <f t="shared" si="233"/>
        <v>0</v>
      </c>
      <c r="DM99" t="b">
        <f t="shared" si="234"/>
        <v>0</v>
      </c>
      <c r="DN99" t="e">
        <f t="shared" si="235"/>
        <v>#N/A</v>
      </c>
      <c r="DO99" t="b">
        <f t="shared" si="236"/>
        <v>0</v>
      </c>
      <c r="DP99" t="b">
        <f t="shared" si="237"/>
        <v>0</v>
      </c>
      <c r="DR99">
        <v>88</v>
      </c>
      <c r="DS99">
        <f t="shared" si="238"/>
        <v>0</v>
      </c>
      <c r="DT99">
        <f t="shared" si="175"/>
        <v>0</v>
      </c>
      <c r="DU99">
        <f t="shared" si="239"/>
        <v>0</v>
      </c>
      <c r="DV99">
        <f t="shared" si="240"/>
        <v>0</v>
      </c>
      <c r="DW99" t="b">
        <f t="shared" si="241"/>
        <v>0</v>
      </c>
      <c r="DX99" t="e">
        <f t="shared" si="242"/>
        <v>#N/A</v>
      </c>
      <c r="DY99" t="b">
        <f t="shared" si="243"/>
        <v>0</v>
      </c>
      <c r="DZ99" t="b">
        <f t="shared" si="244"/>
        <v>0</v>
      </c>
      <c r="EB99">
        <v>88</v>
      </c>
      <c r="EC99">
        <f t="shared" si="245"/>
        <v>0</v>
      </c>
      <c r="ED99">
        <f t="shared" si="176"/>
        <v>0</v>
      </c>
      <c r="EE99">
        <f t="shared" si="246"/>
        <v>0</v>
      </c>
      <c r="EF99">
        <f t="shared" si="247"/>
        <v>0</v>
      </c>
      <c r="EG99" t="b">
        <f t="shared" si="248"/>
        <v>0</v>
      </c>
      <c r="EH99" t="e">
        <f t="shared" si="249"/>
        <v>#N/A</v>
      </c>
      <c r="EI99" t="b">
        <f t="shared" si="250"/>
        <v>0</v>
      </c>
      <c r="EJ99" t="b">
        <f t="shared" si="251"/>
        <v>0</v>
      </c>
      <c r="EL99">
        <v>88</v>
      </c>
      <c r="EM99">
        <f t="shared" si="252"/>
        <v>0</v>
      </c>
      <c r="EN99">
        <f t="shared" si="177"/>
        <v>0</v>
      </c>
      <c r="EO99">
        <f t="shared" si="253"/>
        <v>0</v>
      </c>
      <c r="EP99">
        <f t="shared" si="254"/>
        <v>0</v>
      </c>
      <c r="EQ99" t="b">
        <f t="shared" si="255"/>
        <v>0</v>
      </c>
      <c r="ER99" t="e">
        <f t="shared" si="256"/>
        <v>#N/A</v>
      </c>
      <c r="ES99" t="b">
        <f t="shared" si="257"/>
        <v>0</v>
      </c>
      <c r="ET99" t="b">
        <f t="shared" si="258"/>
        <v>0</v>
      </c>
      <c r="EV99">
        <v>88</v>
      </c>
      <c r="EW99">
        <f t="shared" si="259"/>
        <v>0</v>
      </c>
      <c r="EX99">
        <f t="shared" si="178"/>
        <v>0</v>
      </c>
      <c r="EY99">
        <f t="shared" si="260"/>
        <v>0</v>
      </c>
      <c r="EZ99">
        <f t="shared" si="261"/>
        <v>0</v>
      </c>
      <c r="FA99" t="b">
        <f t="shared" si="262"/>
        <v>0</v>
      </c>
      <c r="FB99" t="e">
        <f t="shared" si="263"/>
        <v>#N/A</v>
      </c>
      <c r="FC99" t="b">
        <f t="shared" si="264"/>
        <v>0</v>
      </c>
      <c r="FD99" t="b">
        <f t="shared" si="265"/>
        <v>0</v>
      </c>
      <c r="FF99">
        <v>88</v>
      </c>
      <c r="FG99">
        <f t="shared" si="266"/>
        <v>0</v>
      </c>
      <c r="FH99">
        <f t="shared" si="179"/>
        <v>0</v>
      </c>
      <c r="FI99">
        <f t="shared" si="267"/>
        <v>0</v>
      </c>
      <c r="FJ99">
        <f t="shared" si="268"/>
        <v>0</v>
      </c>
      <c r="FK99" t="b">
        <f t="shared" si="269"/>
        <v>0</v>
      </c>
      <c r="FL99" t="e">
        <f t="shared" si="270"/>
        <v>#N/A</v>
      </c>
      <c r="FM99" t="b">
        <f t="shared" si="271"/>
        <v>0</v>
      </c>
      <c r="FN99" t="b">
        <f t="shared" si="272"/>
        <v>0</v>
      </c>
      <c r="FP99">
        <v>88</v>
      </c>
      <c r="FQ99">
        <f t="shared" si="180"/>
        <v>0</v>
      </c>
      <c r="FR99">
        <f t="shared" si="181"/>
        <v>0</v>
      </c>
      <c r="FS99">
        <f t="shared" si="273"/>
        <v>0</v>
      </c>
      <c r="FT99">
        <f t="shared" si="274"/>
        <v>0</v>
      </c>
      <c r="FU99" t="b">
        <f t="shared" si="275"/>
        <v>0</v>
      </c>
      <c r="FV99" t="e">
        <f t="shared" si="276"/>
        <v>#N/A</v>
      </c>
      <c r="FW99" t="b">
        <f t="shared" si="277"/>
        <v>0</v>
      </c>
      <c r="FX99" t="b">
        <f t="shared" si="278"/>
        <v>0</v>
      </c>
      <c r="FZ99">
        <v>88</v>
      </c>
      <c r="GA99">
        <f t="shared" si="182"/>
        <v>0</v>
      </c>
      <c r="GB99">
        <f t="shared" si="183"/>
        <v>0</v>
      </c>
      <c r="GC99">
        <f t="shared" si="279"/>
        <v>0</v>
      </c>
      <c r="GD99">
        <f t="shared" si="280"/>
        <v>0</v>
      </c>
      <c r="GE99" t="b">
        <f t="shared" si="281"/>
        <v>0</v>
      </c>
      <c r="GF99" t="e">
        <f t="shared" si="282"/>
        <v>#N/A</v>
      </c>
      <c r="GG99" t="b">
        <f t="shared" si="283"/>
        <v>0</v>
      </c>
      <c r="GH99" t="b">
        <f t="shared" si="284"/>
        <v>0</v>
      </c>
      <c r="GJ99">
        <v>88</v>
      </c>
      <c r="GK99">
        <f t="shared" si="184"/>
        <v>0</v>
      </c>
      <c r="GL99">
        <f t="shared" si="185"/>
        <v>0</v>
      </c>
      <c r="GM99">
        <f t="shared" si="285"/>
        <v>0</v>
      </c>
      <c r="GN99">
        <f t="shared" si="286"/>
        <v>0</v>
      </c>
      <c r="GO99" t="b">
        <f t="shared" si="287"/>
        <v>0</v>
      </c>
      <c r="GP99" t="e">
        <f t="shared" si="288"/>
        <v>#N/A</v>
      </c>
      <c r="GQ99" t="b">
        <f t="shared" si="289"/>
        <v>0</v>
      </c>
      <c r="GR99" t="b">
        <f t="shared" si="290"/>
        <v>0</v>
      </c>
    </row>
    <row r="100" spans="1:200" x14ac:dyDescent="0.25">
      <c r="A100">
        <v>89</v>
      </c>
      <c r="AB100" t="str">
        <f t="shared" si="186"/>
        <v>na</v>
      </c>
      <c r="AC100" t="str">
        <f t="shared" si="187"/>
        <v>na</v>
      </c>
      <c r="AD100" t="str">
        <f t="shared" si="188"/>
        <v>na</v>
      </c>
      <c r="AE100" t="str">
        <f t="shared" si="189"/>
        <v>na</v>
      </c>
      <c r="AF100" t="str">
        <f t="shared" si="190"/>
        <v>na</v>
      </c>
      <c r="AG100" t="str">
        <f t="shared" si="191"/>
        <v>na</v>
      </c>
      <c r="AI100" t="e">
        <f t="shared" si="297"/>
        <v>#N/A</v>
      </c>
      <c r="AJ100" t="e">
        <f t="shared" si="298"/>
        <v>#N/A</v>
      </c>
      <c r="AK100" t="e">
        <f t="shared" si="299"/>
        <v>#N/A</v>
      </c>
      <c r="AL100" t="e">
        <f t="shared" si="300"/>
        <v>#N/A</v>
      </c>
      <c r="AM100" t="e">
        <f t="shared" si="301"/>
        <v>#N/A</v>
      </c>
      <c r="AN100" t="e">
        <f t="shared" si="302"/>
        <v>#N/A</v>
      </c>
      <c r="AY100">
        <f t="shared" si="170"/>
        <v>0</v>
      </c>
      <c r="AZ100">
        <v>89</v>
      </c>
      <c r="BA100">
        <f t="shared" si="192"/>
        <v>0</v>
      </c>
      <c r="BB100">
        <f t="shared" si="193"/>
        <v>0</v>
      </c>
      <c r="BC100">
        <f t="shared" si="194"/>
        <v>0</v>
      </c>
      <c r="BD100">
        <f t="shared" si="195"/>
        <v>0</v>
      </c>
      <c r="BE100" t="b">
        <f t="shared" si="196"/>
        <v>0</v>
      </c>
      <c r="BF100" t="e">
        <f t="shared" si="197"/>
        <v>#N/A</v>
      </c>
      <c r="BG100" t="b">
        <f t="shared" si="198"/>
        <v>0</v>
      </c>
      <c r="BH100" t="b">
        <f t="shared" si="199"/>
        <v>0</v>
      </c>
      <c r="BJ100">
        <v>89</v>
      </c>
      <c r="BK100">
        <f t="shared" si="200"/>
        <v>0</v>
      </c>
      <c r="BL100">
        <f t="shared" si="201"/>
        <v>0</v>
      </c>
      <c r="BM100">
        <f t="shared" si="291"/>
        <v>0</v>
      </c>
      <c r="BN100">
        <f t="shared" si="296"/>
        <v>0</v>
      </c>
      <c r="BO100" t="b">
        <f t="shared" si="292"/>
        <v>0</v>
      </c>
      <c r="BP100" t="e">
        <f t="shared" si="293"/>
        <v>#N/A</v>
      </c>
      <c r="BQ100" t="b">
        <f t="shared" si="294"/>
        <v>0</v>
      </c>
      <c r="BR100" t="b">
        <f t="shared" si="295"/>
        <v>0</v>
      </c>
      <c r="BT100">
        <v>89</v>
      </c>
      <c r="BU100">
        <f t="shared" si="202"/>
        <v>0</v>
      </c>
      <c r="BV100">
        <f t="shared" si="171"/>
        <v>0</v>
      </c>
      <c r="BW100">
        <f t="shared" si="203"/>
        <v>0</v>
      </c>
      <c r="BX100">
        <f t="shared" si="204"/>
        <v>0</v>
      </c>
      <c r="BY100" t="b">
        <f t="shared" si="205"/>
        <v>0</v>
      </c>
      <c r="BZ100" t="e">
        <f t="shared" si="206"/>
        <v>#N/A</v>
      </c>
      <c r="CA100" t="b">
        <f t="shared" si="207"/>
        <v>0</v>
      </c>
      <c r="CB100" t="b">
        <f t="shared" si="208"/>
        <v>0</v>
      </c>
      <c r="CD100">
        <v>89</v>
      </c>
      <c r="CE100">
        <f t="shared" si="209"/>
        <v>0</v>
      </c>
      <c r="CF100">
        <f t="shared" si="172"/>
        <v>0</v>
      </c>
      <c r="CG100">
        <f t="shared" si="210"/>
        <v>0</v>
      </c>
      <c r="CH100">
        <f t="shared" si="211"/>
        <v>0</v>
      </c>
      <c r="CI100" t="b">
        <f t="shared" si="212"/>
        <v>0</v>
      </c>
      <c r="CJ100" t="e">
        <f t="shared" si="213"/>
        <v>#N/A</v>
      </c>
      <c r="CK100" t="b">
        <f t="shared" si="214"/>
        <v>0</v>
      </c>
      <c r="CL100" t="b">
        <f t="shared" si="215"/>
        <v>0</v>
      </c>
      <c r="CN100">
        <v>89</v>
      </c>
      <c r="CO100">
        <f t="shared" si="216"/>
        <v>0</v>
      </c>
      <c r="CP100">
        <f t="shared" si="173"/>
        <v>0</v>
      </c>
      <c r="CQ100">
        <f t="shared" si="217"/>
        <v>0</v>
      </c>
      <c r="CR100">
        <f t="shared" si="218"/>
        <v>0</v>
      </c>
      <c r="CS100" t="b">
        <f t="shared" si="219"/>
        <v>0</v>
      </c>
      <c r="CT100" t="e">
        <f t="shared" si="220"/>
        <v>#N/A</v>
      </c>
      <c r="CU100" t="b">
        <f t="shared" si="221"/>
        <v>0</v>
      </c>
      <c r="CV100" t="b">
        <f t="shared" si="222"/>
        <v>0</v>
      </c>
      <c r="CX100">
        <v>89</v>
      </c>
      <c r="CY100">
        <f t="shared" si="223"/>
        <v>0</v>
      </c>
      <c r="CZ100">
        <f t="shared" si="224"/>
        <v>0</v>
      </c>
      <c r="DA100">
        <f t="shared" si="225"/>
        <v>0</v>
      </c>
      <c r="DB100">
        <f t="shared" si="226"/>
        <v>0</v>
      </c>
      <c r="DC100" t="b">
        <f t="shared" si="227"/>
        <v>0</v>
      </c>
      <c r="DD100" t="e">
        <f t="shared" si="228"/>
        <v>#N/A</v>
      </c>
      <c r="DE100" t="b">
        <f t="shared" si="229"/>
        <v>0</v>
      </c>
      <c r="DF100" t="b">
        <f t="shared" si="230"/>
        <v>0</v>
      </c>
      <c r="DH100">
        <v>89</v>
      </c>
      <c r="DI100">
        <f t="shared" si="231"/>
        <v>0</v>
      </c>
      <c r="DJ100">
        <f t="shared" si="174"/>
        <v>0</v>
      </c>
      <c r="DK100">
        <f t="shared" si="232"/>
        <v>0</v>
      </c>
      <c r="DL100">
        <f t="shared" si="233"/>
        <v>0</v>
      </c>
      <c r="DM100" t="b">
        <f t="shared" si="234"/>
        <v>0</v>
      </c>
      <c r="DN100" t="e">
        <f t="shared" si="235"/>
        <v>#N/A</v>
      </c>
      <c r="DO100" t="b">
        <f t="shared" si="236"/>
        <v>0</v>
      </c>
      <c r="DP100" t="b">
        <f t="shared" si="237"/>
        <v>0</v>
      </c>
      <c r="DR100">
        <v>89</v>
      </c>
      <c r="DS100">
        <f t="shared" si="238"/>
        <v>0</v>
      </c>
      <c r="DT100">
        <f t="shared" si="175"/>
        <v>0</v>
      </c>
      <c r="DU100">
        <f t="shared" si="239"/>
        <v>0</v>
      </c>
      <c r="DV100">
        <f t="shared" si="240"/>
        <v>0</v>
      </c>
      <c r="DW100" t="b">
        <f t="shared" si="241"/>
        <v>0</v>
      </c>
      <c r="DX100" t="e">
        <f t="shared" si="242"/>
        <v>#N/A</v>
      </c>
      <c r="DY100" t="b">
        <f t="shared" si="243"/>
        <v>0</v>
      </c>
      <c r="DZ100" t="b">
        <f t="shared" si="244"/>
        <v>0</v>
      </c>
      <c r="EB100">
        <v>89</v>
      </c>
      <c r="EC100">
        <f t="shared" si="245"/>
        <v>0</v>
      </c>
      <c r="ED100">
        <f t="shared" si="176"/>
        <v>0</v>
      </c>
      <c r="EE100">
        <f t="shared" si="246"/>
        <v>0</v>
      </c>
      <c r="EF100">
        <f t="shared" si="247"/>
        <v>0</v>
      </c>
      <c r="EG100" t="b">
        <f t="shared" si="248"/>
        <v>0</v>
      </c>
      <c r="EH100" t="e">
        <f t="shared" si="249"/>
        <v>#N/A</v>
      </c>
      <c r="EI100" t="b">
        <f t="shared" si="250"/>
        <v>0</v>
      </c>
      <c r="EJ100" t="b">
        <f t="shared" si="251"/>
        <v>0</v>
      </c>
      <c r="EL100">
        <v>89</v>
      </c>
      <c r="EM100">
        <f t="shared" si="252"/>
        <v>0</v>
      </c>
      <c r="EN100">
        <f t="shared" si="177"/>
        <v>0</v>
      </c>
      <c r="EO100">
        <f t="shared" si="253"/>
        <v>0</v>
      </c>
      <c r="EP100">
        <f t="shared" si="254"/>
        <v>0</v>
      </c>
      <c r="EQ100" t="b">
        <f t="shared" si="255"/>
        <v>0</v>
      </c>
      <c r="ER100" t="e">
        <f t="shared" si="256"/>
        <v>#N/A</v>
      </c>
      <c r="ES100" t="b">
        <f t="shared" si="257"/>
        <v>0</v>
      </c>
      <c r="ET100" t="b">
        <f t="shared" si="258"/>
        <v>0</v>
      </c>
      <c r="EV100">
        <v>89</v>
      </c>
      <c r="EW100">
        <f t="shared" si="259"/>
        <v>0</v>
      </c>
      <c r="EX100">
        <f t="shared" si="178"/>
        <v>0</v>
      </c>
      <c r="EY100">
        <f t="shared" si="260"/>
        <v>0</v>
      </c>
      <c r="EZ100">
        <f t="shared" si="261"/>
        <v>0</v>
      </c>
      <c r="FA100" t="b">
        <f t="shared" si="262"/>
        <v>0</v>
      </c>
      <c r="FB100" t="e">
        <f t="shared" si="263"/>
        <v>#N/A</v>
      </c>
      <c r="FC100" t="b">
        <f t="shared" si="264"/>
        <v>0</v>
      </c>
      <c r="FD100" t="b">
        <f t="shared" si="265"/>
        <v>0</v>
      </c>
      <c r="FF100">
        <v>89</v>
      </c>
      <c r="FG100">
        <f t="shared" si="266"/>
        <v>0</v>
      </c>
      <c r="FH100">
        <f t="shared" si="179"/>
        <v>0</v>
      </c>
      <c r="FI100">
        <f t="shared" si="267"/>
        <v>0</v>
      </c>
      <c r="FJ100">
        <f t="shared" si="268"/>
        <v>0</v>
      </c>
      <c r="FK100" t="b">
        <f t="shared" si="269"/>
        <v>0</v>
      </c>
      <c r="FL100" t="e">
        <f t="shared" si="270"/>
        <v>#N/A</v>
      </c>
      <c r="FM100" t="b">
        <f t="shared" si="271"/>
        <v>0</v>
      </c>
      <c r="FN100" t="b">
        <f t="shared" si="272"/>
        <v>0</v>
      </c>
      <c r="FP100">
        <v>89</v>
      </c>
      <c r="FQ100">
        <f t="shared" si="180"/>
        <v>0</v>
      </c>
      <c r="FR100">
        <f t="shared" si="181"/>
        <v>0</v>
      </c>
      <c r="FS100">
        <f t="shared" si="273"/>
        <v>0</v>
      </c>
      <c r="FT100">
        <f t="shared" si="274"/>
        <v>0</v>
      </c>
      <c r="FU100" t="b">
        <f t="shared" si="275"/>
        <v>0</v>
      </c>
      <c r="FV100" t="e">
        <f t="shared" si="276"/>
        <v>#N/A</v>
      </c>
      <c r="FW100" t="b">
        <f t="shared" si="277"/>
        <v>0</v>
      </c>
      <c r="FX100" t="b">
        <f t="shared" si="278"/>
        <v>0</v>
      </c>
      <c r="FZ100">
        <v>89</v>
      </c>
      <c r="GA100">
        <f t="shared" si="182"/>
        <v>0</v>
      </c>
      <c r="GB100">
        <f t="shared" si="183"/>
        <v>0</v>
      </c>
      <c r="GC100">
        <f t="shared" si="279"/>
        <v>0</v>
      </c>
      <c r="GD100">
        <f t="shared" si="280"/>
        <v>0</v>
      </c>
      <c r="GE100" t="b">
        <f t="shared" si="281"/>
        <v>0</v>
      </c>
      <c r="GF100" t="e">
        <f t="shared" si="282"/>
        <v>#N/A</v>
      </c>
      <c r="GG100" t="b">
        <f t="shared" si="283"/>
        <v>0</v>
      </c>
      <c r="GH100" t="b">
        <f t="shared" si="284"/>
        <v>0</v>
      </c>
      <c r="GJ100">
        <v>89</v>
      </c>
      <c r="GK100">
        <f t="shared" si="184"/>
        <v>0</v>
      </c>
      <c r="GL100">
        <f t="shared" si="185"/>
        <v>0</v>
      </c>
      <c r="GM100">
        <f t="shared" si="285"/>
        <v>0</v>
      </c>
      <c r="GN100">
        <f t="shared" si="286"/>
        <v>0</v>
      </c>
      <c r="GO100" t="b">
        <f t="shared" si="287"/>
        <v>0</v>
      </c>
      <c r="GP100" t="e">
        <f t="shared" si="288"/>
        <v>#N/A</v>
      </c>
      <c r="GQ100" t="b">
        <f t="shared" si="289"/>
        <v>0</v>
      </c>
      <c r="GR100" t="b">
        <f t="shared" si="290"/>
        <v>0</v>
      </c>
    </row>
    <row r="101" spans="1:200" x14ac:dyDescent="0.25">
      <c r="A101">
        <v>90</v>
      </c>
      <c r="AB101" t="str">
        <f t="shared" si="186"/>
        <v>na</v>
      </c>
      <c r="AC101" t="str">
        <f t="shared" si="187"/>
        <v>na</v>
      </c>
      <c r="AD101" t="str">
        <f t="shared" si="188"/>
        <v>na</v>
      </c>
      <c r="AE101" t="str">
        <f t="shared" si="189"/>
        <v>na</v>
      </c>
      <c r="AF101" t="str">
        <f t="shared" si="190"/>
        <v>na</v>
      </c>
      <c r="AG101" t="str">
        <f t="shared" si="191"/>
        <v>na</v>
      </c>
      <c r="AI101" t="e">
        <f t="shared" si="297"/>
        <v>#N/A</v>
      </c>
      <c r="AJ101" t="e">
        <f t="shared" si="298"/>
        <v>#N/A</v>
      </c>
      <c r="AK101" t="e">
        <f t="shared" si="299"/>
        <v>#N/A</v>
      </c>
      <c r="AL101" t="e">
        <f t="shared" si="300"/>
        <v>#N/A</v>
      </c>
      <c r="AM101" t="e">
        <f t="shared" si="301"/>
        <v>#N/A</v>
      </c>
      <c r="AN101" t="e">
        <f t="shared" si="302"/>
        <v>#N/A</v>
      </c>
      <c r="AY101">
        <f t="shared" si="170"/>
        <v>0</v>
      </c>
      <c r="AZ101">
        <v>90</v>
      </c>
      <c r="BA101">
        <f t="shared" si="192"/>
        <v>0</v>
      </c>
      <c r="BB101">
        <f t="shared" si="193"/>
        <v>0</v>
      </c>
      <c r="BC101">
        <f t="shared" si="194"/>
        <v>0</v>
      </c>
      <c r="BD101">
        <f t="shared" si="195"/>
        <v>0</v>
      </c>
      <c r="BE101" t="b">
        <f t="shared" si="196"/>
        <v>0</v>
      </c>
      <c r="BF101" t="e">
        <f t="shared" si="197"/>
        <v>#N/A</v>
      </c>
      <c r="BG101" t="b">
        <f t="shared" si="198"/>
        <v>0</v>
      </c>
      <c r="BH101" t="b">
        <f t="shared" si="199"/>
        <v>0</v>
      </c>
      <c r="BJ101">
        <v>90</v>
      </c>
      <c r="BK101">
        <f t="shared" si="200"/>
        <v>0</v>
      </c>
      <c r="BL101">
        <f t="shared" si="201"/>
        <v>0</v>
      </c>
      <c r="BM101">
        <f t="shared" si="291"/>
        <v>0</v>
      </c>
      <c r="BN101">
        <f t="shared" si="296"/>
        <v>0</v>
      </c>
      <c r="BO101" t="b">
        <f t="shared" si="292"/>
        <v>0</v>
      </c>
      <c r="BP101" t="e">
        <f t="shared" si="293"/>
        <v>#N/A</v>
      </c>
      <c r="BQ101" t="b">
        <f t="shared" si="294"/>
        <v>0</v>
      </c>
      <c r="BR101" t="b">
        <f t="shared" si="295"/>
        <v>0</v>
      </c>
      <c r="BT101">
        <v>90</v>
      </c>
      <c r="BU101">
        <f t="shared" si="202"/>
        <v>0</v>
      </c>
      <c r="BV101">
        <f t="shared" si="171"/>
        <v>0</v>
      </c>
      <c r="BW101">
        <f t="shared" si="203"/>
        <v>0</v>
      </c>
      <c r="BX101">
        <f t="shared" si="204"/>
        <v>0</v>
      </c>
      <c r="BY101" t="b">
        <f t="shared" si="205"/>
        <v>0</v>
      </c>
      <c r="BZ101" t="e">
        <f t="shared" si="206"/>
        <v>#N/A</v>
      </c>
      <c r="CA101" t="b">
        <f t="shared" si="207"/>
        <v>0</v>
      </c>
      <c r="CB101" t="b">
        <f t="shared" si="208"/>
        <v>0</v>
      </c>
      <c r="CD101">
        <v>90</v>
      </c>
      <c r="CE101">
        <f t="shared" si="209"/>
        <v>0</v>
      </c>
      <c r="CF101">
        <f t="shared" si="172"/>
        <v>0</v>
      </c>
      <c r="CG101">
        <f t="shared" si="210"/>
        <v>0</v>
      </c>
      <c r="CH101">
        <f t="shared" si="211"/>
        <v>0</v>
      </c>
      <c r="CI101" t="b">
        <f t="shared" si="212"/>
        <v>0</v>
      </c>
      <c r="CJ101" t="e">
        <f t="shared" si="213"/>
        <v>#N/A</v>
      </c>
      <c r="CK101" t="b">
        <f t="shared" si="214"/>
        <v>0</v>
      </c>
      <c r="CL101" t="b">
        <f t="shared" si="215"/>
        <v>0</v>
      </c>
      <c r="CN101">
        <v>90</v>
      </c>
      <c r="CO101">
        <f t="shared" si="216"/>
        <v>0</v>
      </c>
      <c r="CP101">
        <f t="shared" si="173"/>
        <v>0</v>
      </c>
      <c r="CQ101">
        <f t="shared" si="217"/>
        <v>0</v>
      </c>
      <c r="CR101">
        <f t="shared" si="218"/>
        <v>0</v>
      </c>
      <c r="CS101" t="b">
        <f t="shared" si="219"/>
        <v>0</v>
      </c>
      <c r="CT101" t="e">
        <f t="shared" si="220"/>
        <v>#N/A</v>
      </c>
      <c r="CU101" t="b">
        <f t="shared" si="221"/>
        <v>0</v>
      </c>
      <c r="CV101" t="b">
        <f t="shared" si="222"/>
        <v>0</v>
      </c>
      <c r="CX101">
        <v>90</v>
      </c>
      <c r="CY101">
        <f t="shared" si="223"/>
        <v>0</v>
      </c>
      <c r="CZ101">
        <f t="shared" si="224"/>
        <v>0</v>
      </c>
      <c r="DA101">
        <f t="shared" si="225"/>
        <v>0</v>
      </c>
      <c r="DB101">
        <f t="shared" si="226"/>
        <v>0</v>
      </c>
      <c r="DC101" t="b">
        <f t="shared" si="227"/>
        <v>0</v>
      </c>
      <c r="DD101" t="e">
        <f t="shared" si="228"/>
        <v>#N/A</v>
      </c>
      <c r="DE101" t="b">
        <f t="shared" si="229"/>
        <v>0</v>
      </c>
      <c r="DF101" t="b">
        <f t="shared" si="230"/>
        <v>0</v>
      </c>
      <c r="DH101">
        <v>90</v>
      </c>
      <c r="DI101">
        <f t="shared" si="231"/>
        <v>0</v>
      </c>
      <c r="DJ101">
        <f t="shared" si="174"/>
        <v>0</v>
      </c>
      <c r="DK101">
        <f t="shared" si="232"/>
        <v>0</v>
      </c>
      <c r="DL101">
        <f t="shared" si="233"/>
        <v>0</v>
      </c>
      <c r="DM101" t="b">
        <f t="shared" si="234"/>
        <v>0</v>
      </c>
      <c r="DN101" t="e">
        <f t="shared" si="235"/>
        <v>#N/A</v>
      </c>
      <c r="DO101" t="b">
        <f t="shared" si="236"/>
        <v>0</v>
      </c>
      <c r="DP101" t="b">
        <f t="shared" si="237"/>
        <v>0</v>
      </c>
      <c r="DR101">
        <v>90</v>
      </c>
      <c r="DS101">
        <f t="shared" si="238"/>
        <v>0</v>
      </c>
      <c r="DT101">
        <f t="shared" si="175"/>
        <v>0</v>
      </c>
      <c r="DU101">
        <f t="shared" si="239"/>
        <v>0</v>
      </c>
      <c r="DV101">
        <f t="shared" si="240"/>
        <v>0</v>
      </c>
      <c r="DW101" t="b">
        <f t="shared" si="241"/>
        <v>0</v>
      </c>
      <c r="DX101" t="e">
        <f t="shared" si="242"/>
        <v>#N/A</v>
      </c>
      <c r="DY101" t="b">
        <f t="shared" si="243"/>
        <v>0</v>
      </c>
      <c r="DZ101" t="b">
        <f t="shared" si="244"/>
        <v>0</v>
      </c>
      <c r="EB101">
        <v>90</v>
      </c>
      <c r="EC101">
        <f t="shared" si="245"/>
        <v>0</v>
      </c>
      <c r="ED101">
        <f t="shared" si="176"/>
        <v>0</v>
      </c>
      <c r="EE101">
        <f t="shared" si="246"/>
        <v>0</v>
      </c>
      <c r="EF101">
        <f t="shared" si="247"/>
        <v>0</v>
      </c>
      <c r="EG101" t="b">
        <f t="shared" si="248"/>
        <v>0</v>
      </c>
      <c r="EH101" t="e">
        <f t="shared" si="249"/>
        <v>#N/A</v>
      </c>
      <c r="EI101" t="b">
        <f t="shared" si="250"/>
        <v>0</v>
      </c>
      <c r="EJ101" t="b">
        <f t="shared" si="251"/>
        <v>0</v>
      </c>
      <c r="EL101">
        <v>90</v>
      </c>
      <c r="EM101">
        <f t="shared" si="252"/>
        <v>0</v>
      </c>
      <c r="EN101">
        <f t="shared" si="177"/>
        <v>0</v>
      </c>
      <c r="EO101">
        <f t="shared" si="253"/>
        <v>0</v>
      </c>
      <c r="EP101">
        <f t="shared" si="254"/>
        <v>0</v>
      </c>
      <c r="EQ101" t="b">
        <f t="shared" si="255"/>
        <v>0</v>
      </c>
      <c r="ER101" t="e">
        <f t="shared" si="256"/>
        <v>#N/A</v>
      </c>
      <c r="ES101" t="b">
        <f t="shared" si="257"/>
        <v>0</v>
      </c>
      <c r="ET101" t="b">
        <f t="shared" si="258"/>
        <v>0</v>
      </c>
      <c r="EV101">
        <v>90</v>
      </c>
      <c r="EW101">
        <f t="shared" si="259"/>
        <v>0</v>
      </c>
      <c r="EX101">
        <f t="shared" si="178"/>
        <v>0</v>
      </c>
      <c r="EY101">
        <f t="shared" si="260"/>
        <v>0</v>
      </c>
      <c r="EZ101">
        <f t="shared" si="261"/>
        <v>0</v>
      </c>
      <c r="FA101" t="b">
        <f t="shared" si="262"/>
        <v>0</v>
      </c>
      <c r="FB101" t="e">
        <f t="shared" si="263"/>
        <v>#N/A</v>
      </c>
      <c r="FC101" t="b">
        <f t="shared" si="264"/>
        <v>0</v>
      </c>
      <c r="FD101" t="b">
        <f t="shared" si="265"/>
        <v>0</v>
      </c>
      <c r="FF101">
        <v>90</v>
      </c>
      <c r="FG101">
        <f t="shared" si="266"/>
        <v>0</v>
      </c>
      <c r="FH101">
        <f t="shared" si="179"/>
        <v>0</v>
      </c>
      <c r="FI101">
        <f t="shared" si="267"/>
        <v>0</v>
      </c>
      <c r="FJ101">
        <f t="shared" si="268"/>
        <v>0</v>
      </c>
      <c r="FK101" t="b">
        <f t="shared" si="269"/>
        <v>0</v>
      </c>
      <c r="FL101" t="e">
        <f t="shared" si="270"/>
        <v>#N/A</v>
      </c>
      <c r="FM101" t="b">
        <f t="shared" si="271"/>
        <v>0</v>
      </c>
      <c r="FN101" t="b">
        <f t="shared" si="272"/>
        <v>0</v>
      </c>
      <c r="FP101">
        <v>90</v>
      </c>
      <c r="FQ101">
        <f t="shared" si="180"/>
        <v>0</v>
      </c>
      <c r="FR101">
        <f t="shared" si="181"/>
        <v>0</v>
      </c>
      <c r="FS101">
        <f t="shared" si="273"/>
        <v>0</v>
      </c>
      <c r="FT101">
        <f t="shared" si="274"/>
        <v>0</v>
      </c>
      <c r="FU101" t="b">
        <f t="shared" si="275"/>
        <v>0</v>
      </c>
      <c r="FV101" t="e">
        <f t="shared" si="276"/>
        <v>#N/A</v>
      </c>
      <c r="FW101" t="b">
        <f t="shared" si="277"/>
        <v>0</v>
      </c>
      <c r="FX101" t="b">
        <f t="shared" si="278"/>
        <v>0</v>
      </c>
      <c r="FZ101">
        <v>90</v>
      </c>
      <c r="GA101">
        <f t="shared" si="182"/>
        <v>0</v>
      </c>
      <c r="GB101">
        <f t="shared" si="183"/>
        <v>0</v>
      </c>
      <c r="GC101">
        <f t="shared" si="279"/>
        <v>0</v>
      </c>
      <c r="GD101">
        <f t="shared" si="280"/>
        <v>0</v>
      </c>
      <c r="GE101" t="b">
        <f t="shared" si="281"/>
        <v>0</v>
      </c>
      <c r="GF101" t="e">
        <f t="shared" si="282"/>
        <v>#N/A</v>
      </c>
      <c r="GG101" t="b">
        <f t="shared" si="283"/>
        <v>0</v>
      </c>
      <c r="GH101" t="b">
        <f t="shared" si="284"/>
        <v>0</v>
      </c>
      <c r="GJ101">
        <v>90</v>
      </c>
      <c r="GK101">
        <f t="shared" si="184"/>
        <v>0</v>
      </c>
      <c r="GL101">
        <f t="shared" si="185"/>
        <v>0</v>
      </c>
      <c r="GM101">
        <f t="shared" si="285"/>
        <v>0</v>
      </c>
      <c r="GN101">
        <f t="shared" si="286"/>
        <v>0</v>
      </c>
      <c r="GO101" t="b">
        <f t="shared" si="287"/>
        <v>0</v>
      </c>
      <c r="GP101" t="e">
        <f t="shared" si="288"/>
        <v>#N/A</v>
      </c>
      <c r="GQ101" t="b">
        <f t="shared" si="289"/>
        <v>0</v>
      </c>
      <c r="GR101" t="b">
        <f t="shared" si="290"/>
        <v>0</v>
      </c>
    </row>
    <row r="102" spans="1:200" x14ac:dyDescent="0.25">
      <c r="A102">
        <v>91</v>
      </c>
      <c r="AB102" t="str">
        <f t="shared" si="186"/>
        <v>na</v>
      </c>
      <c r="AC102" t="str">
        <f t="shared" si="187"/>
        <v>na</v>
      </c>
      <c r="AD102" t="str">
        <f t="shared" si="188"/>
        <v>na</v>
      </c>
      <c r="AE102" t="str">
        <f t="shared" si="189"/>
        <v>na</v>
      </c>
      <c r="AF102" t="str">
        <f t="shared" si="190"/>
        <v>na</v>
      </c>
      <c r="AG102" t="str">
        <f t="shared" si="191"/>
        <v>na</v>
      </c>
      <c r="AI102" t="e">
        <f t="shared" si="297"/>
        <v>#N/A</v>
      </c>
      <c r="AJ102" t="e">
        <f t="shared" si="298"/>
        <v>#N/A</v>
      </c>
      <c r="AK102" t="e">
        <f t="shared" si="299"/>
        <v>#N/A</v>
      </c>
      <c r="AL102" t="e">
        <f t="shared" si="300"/>
        <v>#N/A</v>
      </c>
      <c r="AM102" t="e">
        <f t="shared" si="301"/>
        <v>#N/A</v>
      </c>
      <c r="AN102" t="e">
        <f t="shared" si="302"/>
        <v>#N/A</v>
      </c>
      <c r="AY102">
        <f t="shared" si="170"/>
        <v>0</v>
      </c>
      <c r="AZ102">
        <v>91</v>
      </c>
      <c r="BA102">
        <f t="shared" si="192"/>
        <v>0</v>
      </c>
      <c r="BB102">
        <f t="shared" si="193"/>
        <v>0</v>
      </c>
      <c r="BC102">
        <f t="shared" si="194"/>
        <v>0</v>
      </c>
      <c r="BD102">
        <f t="shared" si="195"/>
        <v>0</v>
      </c>
      <c r="BE102" t="b">
        <f t="shared" si="196"/>
        <v>0</v>
      </c>
      <c r="BF102" t="e">
        <f t="shared" si="197"/>
        <v>#N/A</v>
      </c>
      <c r="BG102" t="b">
        <f t="shared" si="198"/>
        <v>0</v>
      </c>
      <c r="BH102" t="b">
        <f t="shared" si="199"/>
        <v>0</v>
      </c>
      <c r="BJ102">
        <v>91</v>
      </c>
      <c r="BK102">
        <f t="shared" si="200"/>
        <v>0</v>
      </c>
      <c r="BL102">
        <f t="shared" si="201"/>
        <v>0</v>
      </c>
      <c r="BM102">
        <f t="shared" si="291"/>
        <v>0</v>
      </c>
      <c r="BN102">
        <f t="shared" si="296"/>
        <v>0</v>
      </c>
      <c r="BO102" t="b">
        <f t="shared" si="292"/>
        <v>0</v>
      </c>
      <c r="BP102" t="e">
        <f t="shared" si="293"/>
        <v>#N/A</v>
      </c>
      <c r="BQ102" t="b">
        <f t="shared" si="294"/>
        <v>0</v>
      </c>
      <c r="BR102" t="b">
        <f t="shared" si="295"/>
        <v>0</v>
      </c>
      <c r="BT102">
        <v>91</v>
      </c>
      <c r="BU102">
        <f t="shared" si="202"/>
        <v>0</v>
      </c>
      <c r="BV102">
        <f t="shared" si="171"/>
        <v>0</v>
      </c>
      <c r="BW102">
        <f t="shared" si="203"/>
        <v>0</v>
      </c>
      <c r="BX102">
        <f t="shared" si="204"/>
        <v>0</v>
      </c>
      <c r="BY102" t="b">
        <f t="shared" si="205"/>
        <v>0</v>
      </c>
      <c r="BZ102" t="e">
        <f t="shared" si="206"/>
        <v>#N/A</v>
      </c>
      <c r="CA102" t="b">
        <f t="shared" si="207"/>
        <v>0</v>
      </c>
      <c r="CB102" t="b">
        <f t="shared" si="208"/>
        <v>0</v>
      </c>
      <c r="CD102">
        <v>91</v>
      </c>
      <c r="CE102">
        <f t="shared" si="209"/>
        <v>0</v>
      </c>
      <c r="CF102">
        <f t="shared" si="172"/>
        <v>0</v>
      </c>
      <c r="CG102">
        <f t="shared" si="210"/>
        <v>0</v>
      </c>
      <c r="CH102">
        <f t="shared" si="211"/>
        <v>0</v>
      </c>
      <c r="CI102" t="b">
        <f t="shared" si="212"/>
        <v>0</v>
      </c>
      <c r="CJ102" t="e">
        <f t="shared" si="213"/>
        <v>#N/A</v>
      </c>
      <c r="CK102" t="b">
        <f t="shared" si="214"/>
        <v>0</v>
      </c>
      <c r="CL102" t="b">
        <f t="shared" si="215"/>
        <v>0</v>
      </c>
      <c r="CN102">
        <v>91</v>
      </c>
      <c r="CO102">
        <f t="shared" si="216"/>
        <v>0</v>
      </c>
      <c r="CP102">
        <f t="shared" si="173"/>
        <v>0</v>
      </c>
      <c r="CQ102">
        <f t="shared" si="217"/>
        <v>0</v>
      </c>
      <c r="CR102">
        <f t="shared" si="218"/>
        <v>0</v>
      </c>
      <c r="CS102" t="b">
        <f t="shared" si="219"/>
        <v>0</v>
      </c>
      <c r="CT102" t="e">
        <f t="shared" si="220"/>
        <v>#N/A</v>
      </c>
      <c r="CU102" t="b">
        <f t="shared" si="221"/>
        <v>0</v>
      </c>
      <c r="CV102" t="b">
        <f t="shared" si="222"/>
        <v>0</v>
      </c>
      <c r="CX102">
        <v>91</v>
      </c>
      <c r="CY102">
        <f t="shared" si="223"/>
        <v>0</v>
      </c>
      <c r="CZ102">
        <f t="shared" si="224"/>
        <v>0</v>
      </c>
      <c r="DA102">
        <f t="shared" si="225"/>
        <v>0</v>
      </c>
      <c r="DB102">
        <f t="shared" si="226"/>
        <v>0</v>
      </c>
      <c r="DC102" t="b">
        <f t="shared" si="227"/>
        <v>0</v>
      </c>
      <c r="DD102" t="e">
        <f t="shared" si="228"/>
        <v>#N/A</v>
      </c>
      <c r="DE102" t="b">
        <f t="shared" si="229"/>
        <v>0</v>
      </c>
      <c r="DF102" t="b">
        <f t="shared" si="230"/>
        <v>0</v>
      </c>
      <c r="DH102">
        <v>91</v>
      </c>
      <c r="DI102">
        <f t="shared" si="231"/>
        <v>0</v>
      </c>
      <c r="DJ102">
        <f t="shared" si="174"/>
        <v>0</v>
      </c>
      <c r="DK102">
        <f t="shared" si="232"/>
        <v>0</v>
      </c>
      <c r="DL102">
        <f t="shared" si="233"/>
        <v>0</v>
      </c>
      <c r="DM102" t="b">
        <f t="shared" si="234"/>
        <v>0</v>
      </c>
      <c r="DN102" t="e">
        <f t="shared" si="235"/>
        <v>#N/A</v>
      </c>
      <c r="DO102" t="b">
        <f t="shared" si="236"/>
        <v>0</v>
      </c>
      <c r="DP102" t="b">
        <f t="shared" si="237"/>
        <v>0</v>
      </c>
      <c r="DR102">
        <v>91</v>
      </c>
      <c r="DS102">
        <f t="shared" si="238"/>
        <v>0</v>
      </c>
      <c r="DT102">
        <f t="shared" si="175"/>
        <v>0</v>
      </c>
      <c r="DU102">
        <f t="shared" si="239"/>
        <v>0</v>
      </c>
      <c r="DV102">
        <f t="shared" si="240"/>
        <v>0</v>
      </c>
      <c r="DW102" t="b">
        <f t="shared" si="241"/>
        <v>0</v>
      </c>
      <c r="DX102" t="e">
        <f t="shared" si="242"/>
        <v>#N/A</v>
      </c>
      <c r="DY102" t="b">
        <f t="shared" si="243"/>
        <v>0</v>
      </c>
      <c r="DZ102" t="b">
        <f t="shared" si="244"/>
        <v>0</v>
      </c>
      <c r="EB102">
        <v>91</v>
      </c>
      <c r="EC102">
        <f t="shared" si="245"/>
        <v>0</v>
      </c>
      <c r="ED102">
        <f t="shared" si="176"/>
        <v>0</v>
      </c>
      <c r="EE102">
        <f t="shared" si="246"/>
        <v>0</v>
      </c>
      <c r="EF102">
        <f t="shared" si="247"/>
        <v>0</v>
      </c>
      <c r="EG102" t="b">
        <f t="shared" si="248"/>
        <v>0</v>
      </c>
      <c r="EH102" t="e">
        <f t="shared" si="249"/>
        <v>#N/A</v>
      </c>
      <c r="EI102" t="b">
        <f t="shared" si="250"/>
        <v>0</v>
      </c>
      <c r="EJ102" t="b">
        <f t="shared" si="251"/>
        <v>0</v>
      </c>
      <c r="EL102">
        <v>91</v>
      </c>
      <c r="EM102">
        <f t="shared" si="252"/>
        <v>0</v>
      </c>
      <c r="EN102">
        <f t="shared" si="177"/>
        <v>0</v>
      </c>
      <c r="EO102">
        <f t="shared" si="253"/>
        <v>0</v>
      </c>
      <c r="EP102">
        <f t="shared" si="254"/>
        <v>0</v>
      </c>
      <c r="EQ102" t="b">
        <f t="shared" si="255"/>
        <v>0</v>
      </c>
      <c r="ER102" t="e">
        <f t="shared" si="256"/>
        <v>#N/A</v>
      </c>
      <c r="ES102" t="b">
        <f t="shared" si="257"/>
        <v>0</v>
      </c>
      <c r="ET102" t="b">
        <f t="shared" si="258"/>
        <v>0</v>
      </c>
      <c r="EV102">
        <v>91</v>
      </c>
      <c r="EW102">
        <f t="shared" si="259"/>
        <v>0</v>
      </c>
      <c r="EX102">
        <f t="shared" si="178"/>
        <v>0</v>
      </c>
      <c r="EY102">
        <f t="shared" si="260"/>
        <v>0</v>
      </c>
      <c r="EZ102">
        <f t="shared" si="261"/>
        <v>0</v>
      </c>
      <c r="FA102" t="b">
        <f t="shared" si="262"/>
        <v>0</v>
      </c>
      <c r="FB102" t="e">
        <f t="shared" si="263"/>
        <v>#N/A</v>
      </c>
      <c r="FC102" t="b">
        <f t="shared" si="264"/>
        <v>0</v>
      </c>
      <c r="FD102" t="b">
        <f t="shared" si="265"/>
        <v>0</v>
      </c>
      <c r="FF102">
        <v>91</v>
      </c>
      <c r="FG102">
        <f t="shared" si="266"/>
        <v>0</v>
      </c>
      <c r="FH102">
        <f t="shared" si="179"/>
        <v>0</v>
      </c>
      <c r="FI102">
        <f t="shared" si="267"/>
        <v>0</v>
      </c>
      <c r="FJ102">
        <f t="shared" si="268"/>
        <v>0</v>
      </c>
      <c r="FK102" t="b">
        <f t="shared" si="269"/>
        <v>0</v>
      </c>
      <c r="FL102" t="e">
        <f t="shared" si="270"/>
        <v>#N/A</v>
      </c>
      <c r="FM102" t="b">
        <f t="shared" si="271"/>
        <v>0</v>
      </c>
      <c r="FN102" t="b">
        <f t="shared" si="272"/>
        <v>0</v>
      </c>
      <c r="FP102">
        <v>91</v>
      </c>
      <c r="FQ102">
        <f t="shared" si="180"/>
        <v>0</v>
      </c>
      <c r="FR102">
        <f t="shared" si="181"/>
        <v>0</v>
      </c>
      <c r="FS102">
        <f t="shared" si="273"/>
        <v>0</v>
      </c>
      <c r="FT102">
        <f t="shared" si="274"/>
        <v>0</v>
      </c>
      <c r="FU102" t="b">
        <f t="shared" si="275"/>
        <v>0</v>
      </c>
      <c r="FV102" t="e">
        <f t="shared" si="276"/>
        <v>#N/A</v>
      </c>
      <c r="FW102" t="b">
        <f t="shared" si="277"/>
        <v>0</v>
      </c>
      <c r="FX102" t="b">
        <f t="shared" si="278"/>
        <v>0</v>
      </c>
      <c r="FZ102">
        <v>91</v>
      </c>
      <c r="GA102">
        <f t="shared" si="182"/>
        <v>0</v>
      </c>
      <c r="GB102">
        <f t="shared" si="183"/>
        <v>0</v>
      </c>
      <c r="GC102">
        <f t="shared" si="279"/>
        <v>0</v>
      </c>
      <c r="GD102">
        <f t="shared" si="280"/>
        <v>0</v>
      </c>
      <c r="GE102" t="b">
        <f t="shared" si="281"/>
        <v>0</v>
      </c>
      <c r="GF102" t="e">
        <f t="shared" si="282"/>
        <v>#N/A</v>
      </c>
      <c r="GG102" t="b">
        <f t="shared" si="283"/>
        <v>0</v>
      </c>
      <c r="GH102" t="b">
        <f t="shared" si="284"/>
        <v>0</v>
      </c>
      <c r="GJ102">
        <v>91</v>
      </c>
      <c r="GK102">
        <f t="shared" si="184"/>
        <v>0</v>
      </c>
      <c r="GL102">
        <f t="shared" si="185"/>
        <v>0</v>
      </c>
      <c r="GM102">
        <f t="shared" si="285"/>
        <v>0</v>
      </c>
      <c r="GN102">
        <f t="shared" si="286"/>
        <v>0</v>
      </c>
      <c r="GO102" t="b">
        <f t="shared" si="287"/>
        <v>0</v>
      </c>
      <c r="GP102" t="e">
        <f t="shared" si="288"/>
        <v>#N/A</v>
      </c>
      <c r="GQ102" t="b">
        <f t="shared" si="289"/>
        <v>0</v>
      </c>
      <c r="GR102" t="b">
        <f t="shared" si="290"/>
        <v>0</v>
      </c>
    </row>
    <row r="103" spans="1:200" x14ac:dyDescent="0.25">
      <c r="A103">
        <v>92</v>
      </c>
      <c r="AB103" t="str">
        <f t="shared" si="186"/>
        <v>na</v>
      </c>
      <c r="AC103" t="str">
        <f t="shared" si="187"/>
        <v>na</v>
      </c>
      <c r="AD103" t="str">
        <f t="shared" si="188"/>
        <v>na</v>
      </c>
      <c r="AE103" t="str">
        <f t="shared" si="189"/>
        <v>na</v>
      </c>
      <c r="AF103" t="str">
        <f t="shared" si="190"/>
        <v>na</v>
      </c>
      <c r="AG103" t="str">
        <f t="shared" si="191"/>
        <v>na</v>
      </c>
      <c r="AI103" t="e">
        <f t="shared" si="297"/>
        <v>#N/A</v>
      </c>
      <c r="AJ103" t="e">
        <f t="shared" si="298"/>
        <v>#N/A</v>
      </c>
      <c r="AK103" t="e">
        <f t="shared" si="299"/>
        <v>#N/A</v>
      </c>
      <c r="AL103" t="e">
        <f t="shared" si="300"/>
        <v>#N/A</v>
      </c>
      <c r="AM103" t="e">
        <f t="shared" si="301"/>
        <v>#N/A</v>
      </c>
      <c r="AN103" t="e">
        <f t="shared" si="302"/>
        <v>#N/A</v>
      </c>
      <c r="AY103">
        <f t="shared" si="170"/>
        <v>0</v>
      </c>
      <c r="AZ103">
        <v>92</v>
      </c>
      <c r="BA103">
        <f t="shared" si="192"/>
        <v>0</v>
      </c>
      <c r="BB103">
        <f t="shared" si="193"/>
        <v>0</v>
      </c>
      <c r="BC103">
        <f t="shared" si="194"/>
        <v>0</v>
      </c>
      <c r="BD103">
        <f t="shared" si="195"/>
        <v>0</v>
      </c>
      <c r="BE103" t="b">
        <f t="shared" si="196"/>
        <v>0</v>
      </c>
      <c r="BF103" t="e">
        <f t="shared" si="197"/>
        <v>#N/A</v>
      </c>
      <c r="BG103" t="b">
        <f t="shared" si="198"/>
        <v>0</v>
      </c>
      <c r="BH103" t="b">
        <f t="shared" si="199"/>
        <v>0</v>
      </c>
      <c r="BJ103">
        <v>92</v>
      </c>
      <c r="BK103">
        <f t="shared" si="200"/>
        <v>0</v>
      </c>
      <c r="BL103">
        <f t="shared" si="201"/>
        <v>0</v>
      </c>
      <c r="BM103">
        <f t="shared" si="291"/>
        <v>0</v>
      </c>
      <c r="BN103">
        <f t="shared" si="296"/>
        <v>0</v>
      </c>
      <c r="BO103" t="b">
        <f t="shared" si="292"/>
        <v>0</v>
      </c>
      <c r="BP103" t="e">
        <f t="shared" si="293"/>
        <v>#N/A</v>
      </c>
      <c r="BQ103" t="b">
        <f t="shared" si="294"/>
        <v>0</v>
      </c>
      <c r="BR103" t="b">
        <f t="shared" si="295"/>
        <v>0</v>
      </c>
      <c r="BT103">
        <v>92</v>
      </c>
      <c r="BU103">
        <f t="shared" si="202"/>
        <v>0</v>
      </c>
      <c r="BV103">
        <f t="shared" si="171"/>
        <v>0</v>
      </c>
      <c r="BW103">
        <f t="shared" si="203"/>
        <v>0</v>
      </c>
      <c r="BX103">
        <f t="shared" si="204"/>
        <v>0</v>
      </c>
      <c r="BY103" t="b">
        <f t="shared" si="205"/>
        <v>0</v>
      </c>
      <c r="BZ103" t="e">
        <f t="shared" si="206"/>
        <v>#N/A</v>
      </c>
      <c r="CA103" t="b">
        <f t="shared" si="207"/>
        <v>0</v>
      </c>
      <c r="CB103" t="b">
        <f t="shared" si="208"/>
        <v>0</v>
      </c>
      <c r="CD103">
        <v>92</v>
      </c>
      <c r="CE103">
        <f t="shared" si="209"/>
        <v>0</v>
      </c>
      <c r="CF103">
        <f t="shared" si="172"/>
        <v>0</v>
      </c>
      <c r="CG103">
        <f t="shared" si="210"/>
        <v>0</v>
      </c>
      <c r="CH103">
        <f t="shared" si="211"/>
        <v>0</v>
      </c>
      <c r="CI103" t="b">
        <f t="shared" si="212"/>
        <v>0</v>
      </c>
      <c r="CJ103" t="e">
        <f t="shared" si="213"/>
        <v>#N/A</v>
      </c>
      <c r="CK103" t="b">
        <f t="shared" si="214"/>
        <v>0</v>
      </c>
      <c r="CL103" t="b">
        <f t="shared" si="215"/>
        <v>0</v>
      </c>
      <c r="CN103">
        <v>92</v>
      </c>
      <c r="CO103">
        <f t="shared" si="216"/>
        <v>0</v>
      </c>
      <c r="CP103">
        <f t="shared" si="173"/>
        <v>0</v>
      </c>
      <c r="CQ103">
        <f t="shared" si="217"/>
        <v>0</v>
      </c>
      <c r="CR103">
        <f t="shared" si="218"/>
        <v>0</v>
      </c>
      <c r="CS103" t="b">
        <f t="shared" si="219"/>
        <v>0</v>
      </c>
      <c r="CT103" t="e">
        <f t="shared" si="220"/>
        <v>#N/A</v>
      </c>
      <c r="CU103" t="b">
        <f t="shared" si="221"/>
        <v>0</v>
      </c>
      <c r="CV103" t="b">
        <f t="shared" si="222"/>
        <v>0</v>
      </c>
      <c r="CX103">
        <v>92</v>
      </c>
      <c r="CY103">
        <f t="shared" si="223"/>
        <v>0</v>
      </c>
      <c r="CZ103">
        <f t="shared" si="224"/>
        <v>0</v>
      </c>
      <c r="DA103">
        <f t="shared" si="225"/>
        <v>0</v>
      </c>
      <c r="DB103">
        <f t="shared" si="226"/>
        <v>0</v>
      </c>
      <c r="DC103" t="b">
        <f t="shared" si="227"/>
        <v>0</v>
      </c>
      <c r="DD103" t="e">
        <f t="shared" si="228"/>
        <v>#N/A</v>
      </c>
      <c r="DE103" t="b">
        <f t="shared" si="229"/>
        <v>0</v>
      </c>
      <c r="DF103" t="b">
        <f t="shared" si="230"/>
        <v>0</v>
      </c>
      <c r="DH103">
        <v>92</v>
      </c>
      <c r="DI103">
        <f t="shared" si="231"/>
        <v>0</v>
      </c>
      <c r="DJ103">
        <f t="shared" si="174"/>
        <v>0</v>
      </c>
      <c r="DK103">
        <f t="shared" si="232"/>
        <v>0</v>
      </c>
      <c r="DL103">
        <f t="shared" si="233"/>
        <v>0</v>
      </c>
      <c r="DM103" t="b">
        <f t="shared" si="234"/>
        <v>0</v>
      </c>
      <c r="DN103" t="e">
        <f t="shared" si="235"/>
        <v>#N/A</v>
      </c>
      <c r="DO103" t="b">
        <f t="shared" si="236"/>
        <v>0</v>
      </c>
      <c r="DP103" t="b">
        <f t="shared" si="237"/>
        <v>0</v>
      </c>
      <c r="DR103">
        <v>92</v>
      </c>
      <c r="DS103">
        <f t="shared" si="238"/>
        <v>0</v>
      </c>
      <c r="DT103">
        <f t="shared" si="175"/>
        <v>0</v>
      </c>
      <c r="DU103">
        <f t="shared" si="239"/>
        <v>0</v>
      </c>
      <c r="DV103">
        <f t="shared" si="240"/>
        <v>0</v>
      </c>
      <c r="DW103" t="b">
        <f t="shared" si="241"/>
        <v>0</v>
      </c>
      <c r="DX103" t="e">
        <f t="shared" si="242"/>
        <v>#N/A</v>
      </c>
      <c r="DY103" t="b">
        <f t="shared" si="243"/>
        <v>0</v>
      </c>
      <c r="DZ103" t="b">
        <f t="shared" si="244"/>
        <v>0</v>
      </c>
      <c r="EB103">
        <v>92</v>
      </c>
      <c r="EC103">
        <f t="shared" si="245"/>
        <v>0</v>
      </c>
      <c r="ED103">
        <f t="shared" si="176"/>
        <v>0</v>
      </c>
      <c r="EE103">
        <f t="shared" si="246"/>
        <v>0</v>
      </c>
      <c r="EF103">
        <f t="shared" si="247"/>
        <v>0</v>
      </c>
      <c r="EG103" t="b">
        <f t="shared" si="248"/>
        <v>0</v>
      </c>
      <c r="EH103" t="e">
        <f t="shared" si="249"/>
        <v>#N/A</v>
      </c>
      <c r="EI103" t="b">
        <f t="shared" si="250"/>
        <v>0</v>
      </c>
      <c r="EJ103" t="b">
        <f t="shared" si="251"/>
        <v>0</v>
      </c>
      <c r="EL103">
        <v>92</v>
      </c>
      <c r="EM103">
        <f t="shared" si="252"/>
        <v>0</v>
      </c>
      <c r="EN103">
        <f t="shared" si="177"/>
        <v>0</v>
      </c>
      <c r="EO103">
        <f t="shared" si="253"/>
        <v>0</v>
      </c>
      <c r="EP103">
        <f t="shared" si="254"/>
        <v>0</v>
      </c>
      <c r="EQ103" t="b">
        <f t="shared" si="255"/>
        <v>0</v>
      </c>
      <c r="ER103" t="e">
        <f t="shared" si="256"/>
        <v>#N/A</v>
      </c>
      <c r="ES103" t="b">
        <f t="shared" si="257"/>
        <v>0</v>
      </c>
      <c r="ET103" t="b">
        <f t="shared" si="258"/>
        <v>0</v>
      </c>
      <c r="EV103">
        <v>92</v>
      </c>
      <c r="EW103">
        <f t="shared" si="259"/>
        <v>0</v>
      </c>
      <c r="EX103">
        <f t="shared" si="178"/>
        <v>0</v>
      </c>
      <c r="EY103">
        <f t="shared" si="260"/>
        <v>0</v>
      </c>
      <c r="EZ103">
        <f t="shared" si="261"/>
        <v>0</v>
      </c>
      <c r="FA103" t="b">
        <f t="shared" si="262"/>
        <v>0</v>
      </c>
      <c r="FB103" t="e">
        <f t="shared" si="263"/>
        <v>#N/A</v>
      </c>
      <c r="FC103" t="b">
        <f t="shared" si="264"/>
        <v>0</v>
      </c>
      <c r="FD103" t="b">
        <f t="shared" si="265"/>
        <v>0</v>
      </c>
      <c r="FF103">
        <v>92</v>
      </c>
      <c r="FG103">
        <f t="shared" si="266"/>
        <v>0</v>
      </c>
      <c r="FH103">
        <f t="shared" si="179"/>
        <v>0</v>
      </c>
      <c r="FI103">
        <f t="shared" si="267"/>
        <v>0</v>
      </c>
      <c r="FJ103">
        <f t="shared" si="268"/>
        <v>0</v>
      </c>
      <c r="FK103" t="b">
        <f t="shared" si="269"/>
        <v>0</v>
      </c>
      <c r="FL103" t="e">
        <f t="shared" si="270"/>
        <v>#N/A</v>
      </c>
      <c r="FM103" t="b">
        <f t="shared" si="271"/>
        <v>0</v>
      </c>
      <c r="FN103" t="b">
        <f t="shared" si="272"/>
        <v>0</v>
      </c>
      <c r="FP103">
        <v>92</v>
      </c>
      <c r="FQ103">
        <f t="shared" si="180"/>
        <v>0</v>
      </c>
      <c r="FR103">
        <f t="shared" si="181"/>
        <v>0</v>
      </c>
      <c r="FS103">
        <f t="shared" si="273"/>
        <v>0</v>
      </c>
      <c r="FT103">
        <f t="shared" si="274"/>
        <v>0</v>
      </c>
      <c r="FU103" t="b">
        <f t="shared" si="275"/>
        <v>0</v>
      </c>
      <c r="FV103" t="e">
        <f t="shared" si="276"/>
        <v>#N/A</v>
      </c>
      <c r="FW103" t="b">
        <f t="shared" si="277"/>
        <v>0</v>
      </c>
      <c r="FX103" t="b">
        <f t="shared" si="278"/>
        <v>0</v>
      </c>
      <c r="FZ103">
        <v>92</v>
      </c>
      <c r="GA103">
        <f t="shared" si="182"/>
        <v>0</v>
      </c>
      <c r="GB103">
        <f t="shared" si="183"/>
        <v>0</v>
      </c>
      <c r="GC103">
        <f t="shared" si="279"/>
        <v>0</v>
      </c>
      <c r="GD103">
        <f t="shared" si="280"/>
        <v>0</v>
      </c>
      <c r="GE103" t="b">
        <f t="shared" si="281"/>
        <v>0</v>
      </c>
      <c r="GF103" t="e">
        <f t="shared" si="282"/>
        <v>#N/A</v>
      </c>
      <c r="GG103" t="b">
        <f t="shared" si="283"/>
        <v>0</v>
      </c>
      <c r="GH103" t="b">
        <f t="shared" si="284"/>
        <v>0</v>
      </c>
      <c r="GJ103">
        <v>92</v>
      </c>
      <c r="GK103">
        <f t="shared" si="184"/>
        <v>0</v>
      </c>
      <c r="GL103">
        <f t="shared" si="185"/>
        <v>0</v>
      </c>
      <c r="GM103">
        <f t="shared" si="285"/>
        <v>0</v>
      </c>
      <c r="GN103">
        <f t="shared" si="286"/>
        <v>0</v>
      </c>
      <c r="GO103" t="b">
        <f t="shared" si="287"/>
        <v>0</v>
      </c>
      <c r="GP103" t="e">
        <f t="shared" si="288"/>
        <v>#N/A</v>
      </c>
      <c r="GQ103" t="b">
        <f t="shared" si="289"/>
        <v>0</v>
      </c>
      <c r="GR103" t="b">
        <f t="shared" si="290"/>
        <v>0</v>
      </c>
    </row>
    <row r="104" spans="1:200" x14ac:dyDescent="0.25">
      <c r="A104">
        <v>93</v>
      </c>
      <c r="AB104" t="str">
        <f t="shared" si="186"/>
        <v>na</v>
      </c>
      <c r="AC104" t="str">
        <f t="shared" si="187"/>
        <v>na</v>
      </c>
      <c r="AD104" t="str">
        <f t="shared" si="188"/>
        <v>na</v>
      </c>
      <c r="AE104" t="str">
        <f t="shared" si="189"/>
        <v>na</v>
      </c>
      <c r="AF104" t="str">
        <f t="shared" si="190"/>
        <v>na</v>
      </c>
      <c r="AG104" t="str">
        <f t="shared" si="191"/>
        <v>na</v>
      </c>
      <c r="AI104" t="e">
        <f t="shared" si="297"/>
        <v>#N/A</v>
      </c>
      <c r="AJ104" t="e">
        <f t="shared" si="298"/>
        <v>#N/A</v>
      </c>
      <c r="AK104" t="e">
        <f t="shared" si="299"/>
        <v>#N/A</v>
      </c>
      <c r="AL104" t="e">
        <f t="shared" si="300"/>
        <v>#N/A</v>
      </c>
      <c r="AM104" t="e">
        <f t="shared" si="301"/>
        <v>#N/A</v>
      </c>
      <c r="AN104" t="e">
        <f t="shared" si="302"/>
        <v>#N/A</v>
      </c>
      <c r="AY104">
        <f t="shared" si="170"/>
        <v>0</v>
      </c>
      <c r="AZ104">
        <v>93</v>
      </c>
      <c r="BA104">
        <f t="shared" si="192"/>
        <v>0</v>
      </c>
      <c r="BB104">
        <f t="shared" si="193"/>
        <v>0</v>
      </c>
      <c r="BC104">
        <f t="shared" si="194"/>
        <v>0</v>
      </c>
      <c r="BD104">
        <f t="shared" si="195"/>
        <v>0</v>
      </c>
      <c r="BE104" t="b">
        <f t="shared" si="196"/>
        <v>0</v>
      </c>
      <c r="BF104" t="e">
        <f t="shared" si="197"/>
        <v>#N/A</v>
      </c>
      <c r="BG104" t="b">
        <f t="shared" si="198"/>
        <v>0</v>
      </c>
      <c r="BH104" t="b">
        <f t="shared" si="199"/>
        <v>0</v>
      </c>
      <c r="BJ104">
        <v>93</v>
      </c>
      <c r="BK104">
        <f t="shared" si="200"/>
        <v>0</v>
      </c>
      <c r="BL104">
        <f t="shared" si="201"/>
        <v>0</v>
      </c>
      <c r="BM104">
        <f t="shared" si="291"/>
        <v>0</v>
      </c>
      <c r="BN104">
        <f t="shared" si="296"/>
        <v>0</v>
      </c>
      <c r="BO104" t="b">
        <f t="shared" si="292"/>
        <v>0</v>
      </c>
      <c r="BP104" t="e">
        <f t="shared" si="293"/>
        <v>#N/A</v>
      </c>
      <c r="BQ104" t="b">
        <f t="shared" si="294"/>
        <v>0</v>
      </c>
      <c r="BR104" t="b">
        <f t="shared" si="295"/>
        <v>0</v>
      </c>
      <c r="BT104">
        <v>93</v>
      </c>
      <c r="BU104">
        <f t="shared" si="202"/>
        <v>0</v>
      </c>
      <c r="BV104">
        <f t="shared" si="171"/>
        <v>0</v>
      </c>
      <c r="BW104">
        <f t="shared" si="203"/>
        <v>0</v>
      </c>
      <c r="BX104">
        <f t="shared" si="204"/>
        <v>0</v>
      </c>
      <c r="BY104" t="b">
        <f t="shared" si="205"/>
        <v>0</v>
      </c>
      <c r="BZ104" t="e">
        <f t="shared" si="206"/>
        <v>#N/A</v>
      </c>
      <c r="CA104" t="b">
        <f t="shared" si="207"/>
        <v>0</v>
      </c>
      <c r="CB104" t="b">
        <f t="shared" si="208"/>
        <v>0</v>
      </c>
      <c r="CD104">
        <v>93</v>
      </c>
      <c r="CE104">
        <f t="shared" si="209"/>
        <v>0</v>
      </c>
      <c r="CF104">
        <f t="shared" si="172"/>
        <v>0</v>
      </c>
      <c r="CG104">
        <f t="shared" si="210"/>
        <v>0</v>
      </c>
      <c r="CH104">
        <f t="shared" si="211"/>
        <v>0</v>
      </c>
      <c r="CI104" t="b">
        <f t="shared" si="212"/>
        <v>0</v>
      </c>
      <c r="CJ104" t="e">
        <f t="shared" si="213"/>
        <v>#N/A</v>
      </c>
      <c r="CK104" t="b">
        <f t="shared" si="214"/>
        <v>0</v>
      </c>
      <c r="CL104" t="b">
        <f t="shared" si="215"/>
        <v>0</v>
      </c>
      <c r="CN104">
        <v>93</v>
      </c>
      <c r="CO104">
        <f t="shared" si="216"/>
        <v>0</v>
      </c>
      <c r="CP104">
        <f t="shared" si="173"/>
        <v>0</v>
      </c>
      <c r="CQ104">
        <f t="shared" si="217"/>
        <v>0</v>
      </c>
      <c r="CR104">
        <f t="shared" si="218"/>
        <v>0</v>
      </c>
      <c r="CS104" t="b">
        <f t="shared" si="219"/>
        <v>0</v>
      </c>
      <c r="CT104" t="e">
        <f t="shared" si="220"/>
        <v>#N/A</v>
      </c>
      <c r="CU104" t="b">
        <f t="shared" si="221"/>
        <v>0</v>
      </c>
      <c r="CV104" t="b">
        <f t="shared" si="222"/>
        <v>0</v>
      </c>
      <c r="CX104">
        <v>93</v>
      </c>
      <c r="CY104">
        <f t="shared" si="223"/>
        <v>0</v>
      </c>
      <c r="CZ104">
        <f t="shared" si="224"/>
        <v>0</v>
      </c>
      <c r="DA104">
        <f t="shared" si="225"/>
        <v>0</v>
      </c>
      <c r="DB104">
        <f t="shared" si="226"/>
        <v>0</v>
      </c>
      <c r="DC104" t="b">
        <f t="shared" si="227"/>
        <v>0</v>
      </c>
      <c r="DD104" t="e">
        <f t="shared" si="228"/>
        <v>#N/A</v>
      </c>
      <c r="DE104" t="b">
        <f t="shared" si="229"/>
        <v>0</v>
      </c>
      <c r="DF104" t="b">
        <f t="shared" si="230"/>
        <v>0</v>
      </c>
      <c r="DH104">
        <v>93</v>
      </c>
      <c r="DI104">
        <f t="shared" si="231"/>
        <v>0</v>
      </c>
      <c r="DJ104">
        <f t="shared" si="174"/>
        <v>0</v>
      </c>
      <c r="DK104">
        <f t="shared" si="232"/>
        <v>0</v>
      </c>
      <c r="DL104">
        <f t="shared" si="233"/>
        <v>0</v>
      </c>
      <c r="DM104" t="b">
        <f t="shared" si="234"/>
        <v>0</v>
      </c>
      <c r="DN104" t="e">
        <f t="shared" si="235"/>
        <v>#N/A</v>
      </c>
      <c r="DO104" t="b">
        <f t="shared" si="236"/>
        <v>0</v>
      </c>
      <c r="DP104" t="b">
        <f t="shared" si="237"/>
        <v>0</v>
      </c>
      <c r="DR104">
        <v>93</v>
      </c>
      <c r="DS104">
        <f t="shared" si="238"/>
        <v>0</v>
      </c>
      <c r="DT104">
        <f t="shared" si="175"/>
        <v>0</v>
      </c>
      <c r="DU104">
        <f t="shared" si="239"/>
        <v>0</v>
      </c>
      <c r="DV104">
        <f t="shared" si="240"/>
        <v>0</v>
      </c>
      <c r="DW104" t="b">
        <f t="shared" si="241"/>
        <v>0</v>
      </c>
      <c r="DX104" t="e">
        <f t="shared" si="242"/>
        <v>#N/A</v>
      </c>
      <c r="DY104" t="b">
        <f t="shared" si="243"/>
        <v>0</v>
      </c>
      <c r="DZ104" t="b">
        <f t="shared" si="244"/>
        <v>0</v>
      </c>
      <c r="EB104">
        <v>93</v>
      </c>
      <c r="EC104">
        <f t="shared" si="245"/>
        <v>0</v>
      </c>
      <c r="ED104">
        <f t="shared" si="176"/>
        <v>0</v>
      </c>
      <c r="EE104">
        <f t="shared" si="246"/>
        <v>0</v>
      </c>
      <c r="EF104">
        <f t="shared" si="247"/>
        <v>0</v>
      </c>
      <c r="EG104" t="b">
        <f t="shared" si="248"/>
        <v>0</v>
      </c>
      <c r="EH104" t="e">
        <f t="shared" si="249"/>
        <v>#N/A</v>
      </c>
      <c r="EI104" t="b">
        <f t="shared" si="250"/>
        <v>0</v>
      </c>
      <c r="EJ104" t="b">
        <f t="shared" si="251"/>
        <v>0</v>
      </c>
      <c r="EL104">
        <v>93</v>
      </c>
      <c r="EM104">
        <f t="shared" si="252"/>
        <v>0</v>
      </c>
      <c r="EN104">
        <f t="shared" si="177"/>
        <v>0</v>
      </c>
      <c r="EO104">
        <f t="shared" si="253"/>
        <v>0</v>
      </c>
      <c r="EP104">
        <f t="shared" si="254"/>
        <v>0</v>
      </c>
      <c r="EQ104" t="b">
        <f t="shared" si="255"/>
        <v>0</v>
      </c>
      <c r="ER104" t="e">
        <f t="shared" si="256"/>
        <v>#N/A</v>
      </c>
      <c r="ES104" t="b">
        <f t="shared" si="257"/>
        <v>0</v>
      </c>
      <c r="ET104" t="b">
        <f t="shared" si="258"/>
        <v>0</v>
      </c>
      <c r="EV104">
        <v>93</v>
      </c>
      <c r="EW104">
        <f t="shared" si="259"/>
        <v>0</v>
      </c>
      <c r="EX104">
        <f t="shared" si="178"/>
        <v>0</v>
      </c>
      <c r="EY104">
        <f t="shared" si="260"/>
        <v>0</v>
      </c>
      <c r="EZ104">
        <f t="shared" si="261"/>
        <v>0</v>
      </c>
      <c r="FA104" t="b">
        <f t="shared" si="262"/>
        <v>0</v>
      </c>
      <c r="FB104" t="e">
        <f t="shared" si="263"/>
        <v>#N/A</v>
      </c>
      <c r="FC104" t="b">
        <f t="shared" si="264"/>
        <v>0</v>
      </c>
      <c r="FD104" t="b">
        <f t="shared" si="265"/>
        <v>0</v>
      </c>
      <c r="FF104">
        <v>93</v>
      </c>
      <c r="FG104">
        <f t="shared" si="266"/>
        <v>0</v>
      </c>
      <c r="FH104">
        <f t="shared" si="179"/>
        <v>0</v>
      </c>
      <c r="FI104">
        <f t="shared" si="267"/>
        <v>0</v>
      </c>
      <c r="FJ104">
        <f t="shared" si="268"/>
        <v>0</v>
      </c>
      <c r="FK104" t="b">
        <f t="shared" si="269"/>
        <v>0</v>
      </c>
      <c r="FL104" t="e">
        <f t="shared" si="270"/>
        <v>#N/A</v>
      </c>
      <c r="FM104" t="b">
        <f t="shared" si="271"/>
        <v>0</v>
      </c>
      <c r="FN104" t="b">
        <f t="shared" si="272"/>
        <v>0</v>
      </c>
      <c r="FP104">
        <v>93</v>
      </c>
      <c r="FQ104">
        <f t="shared" si="180"/>
        <v>0</v>
      </c>
      <c r="FR104">
        <f t="shared" si="181"/>
        <v>0</v>
      </c>
      <c r="FS104">
        <f t="shared" si="273"/>
        <v>0</v>
      </c>
      <c r="FT104">
        <f t="shared" si="274"/>
        <v>0</v>
      </c>
      <c r="FU104" t="b">
        <f t="shared" si="275"/>
        <v>0</v>
      </c>
      <c r="FV104" t="e">
        <f t="shared" si="276"/>
        <v>#N/A</v>
      </c>
      <c r="FW104" t="b">
        <f t="shared" si="277"/>
        <v>0</v>
      </c>
      <c r="FX104" t="b">
        <f t="shared" si="278"/>
        <v>0</v>
      </c>
      <c r="FZ104">
        <v>93</v>
      </c>
      <c r="GA104">
        <f t="shared" si="182"/>
        <v>0</v>
      </c>
      <c r="GB104">
        <f t="shared" si="183"/>
        <v>0</v>
      </c>
      <c r="GC104">
        <f t="shared" si="279"/>
        <v>0</v>
      </c>
      <c r="GD104">
        <f t="shared" si="280"/>
        <v>0</v>
      </c>
      <c r="GE104" t="b">
        <f t="shared" si="281"/>
        <v>0</v>
      </c>
      <c r="GF104" t="e">
        <f t="shared" si="282"/>
        <v>#N/A</v>
      </c>
      <c r="GG104" t="b">
        <f t="shared" si="283"/>
        <v>0</v>
      </c>
      <c r="GH104" t="b">
        <f t="shared" si="284"/>
        <v>0</v>
      </c>
      <c r="GJ104">
        <v>93</v>
      </c>
      <c r="GK104">
        <f t="shared" si="184"/>
        <v>0</v>
      </c>
      <c r="GL104">
        <f t="shared" si="185"/>
        <v>0</v>
      </c>
      <c r="GM104">
        <f t="shared" si="285"/>
        <v>0</v>
      </c>
      <c r="GN104">
        <f t="shared" si="286"/>
        <v>0</v>
      </c>
      <c r="GO104" t="b">
        <f t="shared" si="287"/>
        <v>0</v>
      </c>
      <c r="GP104" t="e">
        <f t="shared" si="288"/>
        <v>#N/A</v>
      </c>
      <c r="GQ104" t="b">
        <f t="shared" si="289"/>
        <v>0</v>
      </c>
      <c r="GR104" t="b">
        <f t="shared" si="290"/>
        <v>0</v>
      </c>
    </row>
    <row r="105" spans="1:200" x14ac:dyDescent="0.25">
      <c r="A105">
        <v>94</v>
      </c>
      <c r="AB105" t="str">
        <f t="shared" si="186"/>
        <v>na</v>
      </c>
      <c r="AC105" t="str">
        <f t="shared" si="187"/>
        <v>na</v>
      </c>
      <c r="AD105" t="str">
        <f t="shared" si="188"/>
        <v>na</v>
      </c>
      <c r="AE105" t="str">
        <f t="shared" si="189"/>
        <v>na</v>
      </c>
      <c r="AF105" t="str">
        <f t="shared" si="190"/>
        <v>na</v>
      </c>
      <c r="AG105" t="str">
        <f t="shared" si="191"/>
        <v>na</v>
      </c>
      <c r="AI105" t="e">
        <f t="shared" si="297"/>
        <v>#N/A</v>
      </c>
      <c r="AJ105" t="e">
        <f t="shared" si="298"/>
        <v>#N/A</v>
      </c>
      <c r="AK105" t="e">
        <f t="shared" si="299"/>
        <v>#N/A</v>
      </c>
      <c r="AL105" t="e">
        <f t="shared" si="300"/>
        <v>#N/A</v>
      </c>
      <c r="AM105" t="e">
        <f t="shared" si="301"/>
        <v>#N/A</v>
      </c>
      <c r="AN105" t="e">
        <f t="shared" si="302"/>
        <v>#N/A</v>
      </c>
      <c r="AY105">
        <f t="shared" si="170"/>
        <v>0</v>
      </c>
      <c r="AZ105">
        <v>94</v>
      </c>
      <c r="BA105">
        <f t="shared" si="192"/>
        <v>0</v>
      </c>
      <c r="BB105">
        <f t="shared" si="193"/>
        <v>0</v>
      </c>
      <c r="BC105">
        <f t="shared" si="194"/>
        <v>0</v>
      </c>
      <c r="BD105">
        <f t="shared" si="195"/>
        <v>0</v>
      </c>
      <c r="BE105" t="b">
        <f t="shared" si="196"/>
        <v>0</v>
      </c>
      <c r="BF105" t="e">
        <f t="shared" si="197"/>
        <v>#N/A</v>
      </c>
      <c r="BG105" t="b">
        <f t="shared" si="198"/>
        <v>0</v>
      </c>
      <c r="BH105" t="b">
        <f t="shared" si="199"/>
        <v>0</v>
      </c>
      <c r="BJ105">
        <v>94</v>
      </c>
      <c r="BK105">
        <f t="shared" si="200"/>
        <v>0</v>
      </c>
      <c r="BL105">
        <f t="shared" si="201"/>
        <v>0</v>
      </c>
      <c r="BM105">
        <f t="shared" si="291"/>
        <v>0</v>
      </c>
      <c r="BN105">
        <f t="shared" si="296"/>
        <v>0</v>
      </c>
      <c r="BO105" t="b">
        <f t="shared" si="292"/>
        <v>0</v>
      </c>
      <c r="BP105" t="e">
        <f t="shared" si="293"/>
        <v>#N/A</v>
      </c>
      <c r="BQ105" t="b">
        <f t="shared" si="294"/>
        <v>0</v>
      </c>
      <c r="BR105" t="b">
        <f t="shared" si="295"/>
        <v>0</v>
      </c>
      <c r="BT105">
        <v>94</v>
      </c>
      <c r="BU105">
        <f t="shared" si="202"/>
        <v>0</v>
      </c>
      <c r="BV105">
        <f t="shared" si="171"/>
        <v>0</v>
      </c>
      <c r="BW105">
        <f t="shared" si="203"/>
        <v>0</v>
      </c>
      <c r="BX105">
        <f t="shared" si="204"/>
        <v>0</v>
      </c>
      <c r="BY105" t="b">
        <f t="shared" si="205"/>
        <v>0</v>
      </c>
      <c r="BZ105" t="e">
        <f t="shared" si="206"/>
        <v>#N/A</v>
      </c>
      <c r="CA105" t="b">
        <f t="shared" si="207"/>
        <v>0</v>
      </c>
      <c r="CB105" t="b">
        <f t="shared" si="208"/>
        <v>0</v>
      </c>
      <c r="CD105">
        <v>94</v>
      </c>
      <c r="CE105">
        <f t="shared" si="209"/>
        <v>0</v>
      </c>
      <c r="CF105">
        <f t="shared" si="172"/>
        <v>0</v>
      </c>
      <c r="CG105">
        <f t="shared" si="210"/>
        <v>0</v>
      </c>
      <c r="CH105">
        <f t="shared" si="211"/>
        <v>0</v>
      </c>
      <c r="CI105" t="b">
        <f t="shared" si="212"/>
        <v>0</v>
      </c>
      <c r="CJ105" t="e">
        <f t="shared" si="213"/>
        <v>#N/A</v>
      </c>
      <c r="CK105" t="b">
        <f t="shared" si="214"/>
        <v>0</v>
      </c>
      <c r="CL105" t="b">
        <f t="shared" si="215"/>
        <v>0</v>
      </c>
      <c r="CN105">
        <v>94</v>
      </c>
      <c r="CO105">
        <f t="shared" si="216"/>
        <v>0</v>
      </c>
      <c r="CP105">
        <f t="shared" si="173"/>
        <v>0</v>
      </c>
      <c r="CQ105">
        <f t="shared" si="217"/>
        <v>0</v>
      </c>
      <c r="CR105">
        <f t="shared" si="218"/>
        <v>0</v>
      </c>
      <c r="CS105" t="b">
        <f t="shared" si="219"/>
        <v>0</v>
      </c>
      <c r="CT105" t="e">
        <f t="shared" si="220"/>
        <v>#N/A</v>
      </c>
      <c r="CU105" t="b">
        <f t="shared" si="221"/>
        <v>0</v>
      </c>
      <c r="CV105" t="b">
        <f t="shared" si="222"/>
        <v>0</v>
      </c>
      <c r="CX105">
        <v>94</v>
      </c>
      <c r="CY105">
        <f t="shared" si="223"/>
        <v>0</v>
      </c>
      <c r="CZ105">
        <f t="shared" si="224"/>
        <v>0</v>
      </c>
      <c r="DA105">
        <f t="shared" si="225"/>
        <v>0</v>
      </c>
      <c r="DB105">
        <f t="shared" si="226"/>
        <v>0</v>
      </c>
      <c r="DC105" t="b">
        <f t="shared" si="227"/>
        <v>0</v>
      </c>
      <c r="DD105" t="e">
        <f t="shared" si="228"/>
        <v>#N/A</v>
      </c>
      <c r="DE105" t="b">
        <f t="shared" si="229"/>
        <v>0</v>
      </c>
      <c r="DF105" t="b">
        <f t="shared" si="230"/>
        <v>0</v>
      </c>
      <c r="DH105">
        <v>94</v>
      </c>
      <c r="DI105">
        <f t="shared" si="231"/>
        <v>0</v>
      </c>
      <c r="DJ105">
        <f t="shared" si="174"/>
        <v>0</v>
      </c>
      <c r="DK105">
        <f t="shared" si="232"/>
        <v>0</v>
      </c>
      <c r="DL105">
        <f t="shared" si="233"/>
        <v>0</v>
      </c>
      <c r="DM105" t="b">
        <f t="shared" si="234"/>
        <v>0</v>
      </c>
      <c r="DN105" t="e">
        <f t="shared" si="235"/>
        <v>#N/A</v>
      </c>
      <c r="DO105" t="b">
        <f t="shared" si="236"/>
        <v>0</v>
      </c>
      <c r="DP105" t="b">
        <f t="shared" si="237"/>
        <v>0</v>
      </c>
      <c r="DR105">
        <v>94</v>
      </c>
      <c r="DS105">
        <f t="shared" si="238"/>
        <v>0</v>
      </c>
      <c r="DT105">
        <f t="shared" si="175"/>
        <v>0</v>
      </c>
      <c r="DU105">
        <f t="shared" si="239"/>
        <v>0</v>
      </c>
      <c r="DV105">
        <f t="shared" si="240"/>
        <v>0</v>
      </c>
      <c r="DW105" t="b">
        <f t="shared" si="241"/>
        <v>0</v>
      </c>
      <c r="DX105" t="e">
        <f t="shared" si="242"/>
        <v>#N/A</v>
      </c>
      <c r="DY105" t="b">
        <f t="shared" si="243"/>
        <v>0</v>
      </c>
      <c r="DZ105" t="b">
        <f t="shared" si="244"/>
        <v>0</v>
      </c>
      <c r="EB105">
        <v>94</v>
      </c>
      <c r="EC105">
        <f t="shared" si="245"/>
        <v>0</v>
      </c>
      <c r="ED105">
        <f t="shared" si="176"/>
        <v>0</v>
      </c>
      <c r="EE105">
        <f t="shared" si="246"/>
        <v>0</v>
      </c>
      <c r="EF105">
        <f t="shared" si="247"/>
        <v>0</v>
      </c>
      <c r="EG105" t="b">
        <f t="shared" si="248"/>
        <v>0</v>
      </c>
      <c r="EH105" t="e">
        <f t="shared" si="249"/>
        <v>#N/A</v>
      </c>
      <c r="EI105" t="b">
        <f t="shared" si="250"/>
        <v>0</v>
      </c>
      <c r="EJ105" t="b">
        <f t="shared" si="251"/>
        <v>0</v>
      </c>
      <c r="EL105">
        <v>94</v>
      </c>
      <c r="EM105">
        <f t="shared" si="252"/>
        <v>0</v>
      </c>
      <c r="EN105">
        <f t="shared" si="177"/>
        <v>0</v>
      </c>
      <c r="EO105">
        <f t="shared" si="253"/>
        <v>0</v>
      </c>
      <c r="EP105">
        <f t="shared" si="254"/>
        <v>0</v>
      </c>
      <c r="EQ105" t="b">
        <f t="shared" si="255"/>
        <v>0</v>
      </c>
      <c r="ER105" t="e">
        <f t="shared" si="256"/>
        <v>#N/A</v>
      </c>
      <c r="ES105" t="b">
        <f t="shared" si="257"/>
        <v>0</v>
      </c>
      <c r="ET105" t="b">
        <f t="shared" si="258"/>
        <v>0</v>
      </c>
      <c r="EV105">
        <v>94</v>
      </c>
      <c r="EW105">
        <f t="shared" si="259"/>
        <v>0</v>
      </c>
      <c r="EX105">
        <f t="shared" si="178"/>
        <v>0</v>
      </c>
      <c r="EY105">
        <f t="shared" si="260"/>
        <v>0</v>
      </c>
      <c r="EZ105">
        <f t="shared" si="261"/>
        <v>0</v>
      </c>
      <c r="FA105" t="b">
        <f t="shared" si="262"/>
        <v>0</v>
      </c>
      <c r="FB105" t="e">
        <f t="shared" si="263"/>
        <v>#N/A</v>
      </c>
      <c r="FC105" t="b">
        <f t="shared" si="264"/>
        <v>0</v>
      </c>
      <c r="FD105" t="b">
        <f t="shared" si="265"/>
        <v>0</v>
      </c>
      <c r="FF105">
        <v>94</v>
      </c>
      <c r="FG105">
        <f t="shared" si="266"/>
        <v>0</v>
      </c>
      <c r="FH105">
        <f t="shared" si="179"/>
        <v>0</v>
      </c>
      <c r="FI105">
        <f t="shared" si="267"/>
        <v>0</v>
      </c>
      <c r="FJ105">
        <f t="shared" si="268"/>
        <v>0</v>
      </c>
      <c r="FK105" t="b">
        <f t="shared" si="269"/>
        <v>0</v>
      </c>
      <c r="FL105" t="e">
        <f t="shared" si="270"/>
        <v>#N/A</v>
      </c>
      <c r="FM105" t="b">
        <f t="shared" si="271"/>
        <v>0</v>
      </c>
      <c r="FN105" t="b">
        <f t="shared" si="272"/>
        <v>0</v>
      </c>
      <c r="FP105">
        <v>94</v>
      </c>
      <c r="FQ105">
        <f t="shared" si="180"/>
        <v>0</v>
      </c>
      <c r="FR105">
        <f t="shared" si="181"/>
        <v>0</v>
      </c>
      <c r="FS105">
        <f t="shared" si="273"/>
        <v>0</v>
      </c>
      <c r="FT105">
        <f t="shared" si="274"/>
        <v>0</v>
      </c>
      <c r="FU105" t="b">
        <f t="shared" si="275"/>
        <v>0</v>
      </c>
      <c r="FV105" t="e">
        <f t="shared" si="276"/>
        <v>#N/A</v>
      </c>
      <c r="FW105" t="b">
        <f t="shared" si="277"/>
        <v>0</v>
      </c>
      <c r="FX105" t="b">
        <f t="shared" si="278"/>
        <v>0</v>
      </c>
      <c r="FZ105">
        <v>94</v>
      </c>
      <c r="GA105">
        <f t="shared" si="182"/>
        <v>0</v>
      </c>
      <c r="GB105">
        <f t="shared" si="183"/>
        <v>0</v>
      </c>
      <c r="GC105">
        <f t="shared" si="279"/>
        <v>0</v>
      </c>
      <c r="GD105">
        <f t="shared" si="280"/>
        <v>0</v>
      </c>
      <c r="GE105" t="b">
        <f t="shared" si="281"/>
        <v>0</v>
      </c>
      <c r="GF105" t="e">
        <f t="shared" si="282"/>
        <v>#N/A</v>
      </c>
      <c r="GG105" t="b">
        <f t="shared" si="283"/>
        <v>0</v>
      </c>
      <c r="GH105" t="b">
        <f t="shared" si="284"/>
        <v>0</v>
      </c>
      <c r="GJ105">
        <v>94</v>
      </c>
      <c r="GK105">
        <f t="shared" si="184"/>
        <v>0</v>
      </c>
      <c r="GL105">
        <f t="shared" si="185"/>
        <v>0</v>
      </c>
      <c r="GM105">
        <f t="shared" si="285"/>
        <v>0</v>
      </c>
      <c r="GN105">
        <f t="shared" si="286"/>
        <v>0</v>
      </c>
      <c r="GO105" t="b">
        <f t="shared" si="287"/>
        <v>0</v>
      </c>
      <c r="GP105" t="e">
        <f t="shared" si="288"/>
        <v>#N/A</v>
      </c>
      <c r="GQ105" t="b">
        <f t="shared" si="289"/>
        <v>0</v>
      </c>
      <c r="GR105" t="b">
        <f t="shared" si="290"/>
        <v>0</v>
      </c>
    </row>
    <row r="106" spans="1:200" x14ac:dyDescent="0.25">
      <c r="A106">
        <v>95</v>
      </c>
      <c r="AB106" t="str">
        <f t="shared" si="186"/>
        <v>na</v>
      </c>
      <c r="AC106" t="str">
        <f t="shared" si="187"/>
        <v>na</v>
      </c>
      <c r="AD106" t="str">
        <f t="shared" si="188"/>
        <v>na</v>
      </c>
      <c r="AE106" t="str">
        <f t="shared" si="189"/>
        <v>na</v>
      </c>
      <c r="AF106" t="str">
        <f t="shared" si="190"/>
        <v>na</v>
      </c>
      <c r="AG106" t="str">
        <f t="shared" si="191"/>
        <v>na</v>
      </c>
      <c r="AI106" t="e">
        <f t="shared" si="297"/>
        <v>#N/A</v>
      </c>
      <c r="AJ106" t="e">
        <f t="shared" si="298"/>
        <v>#N/A</v>
      </c>
      <c r="AK106" t="e">
        <f t="shared" si="299"/>
        <v>#N/A</v>
      </c>
      <c r="AL106" t="e">
        <f t="shared" si="300"/>
        <v>#N/A</v>
      </c>
      <c r="AM106" t="e">
        <f t="shared" si="301"/>
        <v>#N/A</v>
      </c>
      <c r="AN106" t="e">
        <f t="shared" si="302"/>
        <v>#N/A</v>
      </c>
      <c r="AY106">
        <f t="shared" si="170"/>
        <v>0</v>
      </c>
      <c r="AZ106">
        <v>95</v>
      </c>
      <c r="BA106">
        <f t="shared" si="192"/>
        <v>0</v>
      </c>
      <c r="BB106">
        <f t="shared" si="193"/>
        <v>0</v>
      </c>
      <c r="BC106">
        <f t="shared" si="194"/>
        <v>0</v>
      </c>
      <c r="BD106">
        <f t="shared" si="195"/>
        <v>0</v>
      </c>
      <c r="BE106" t="b">
        <f t="shared" si="196"/>
        <v>0</v>
      </c>
      <c r="BF106" t="e">
        <f t="shared" si="197"/>
        <v>#N/A</v>
      </c>
      <c r="BG106" t="b">
        <f t="shared" si="198"/>
        <v>0</v>
      </c>
      <c r="BH106" t="b">
        <f t="shared" si="199"/>
        <v>0</v>
      </c>
      <c r="BJ106">
        <v>95</v>
      </c>
      <c r="BK106">
        <f t="shared" si="200"/>
        <v>0</v>
      </c>
      <c r="BL106">
        <f t="shared" si="201"/>
        <v>0</v>
      </c>
      <c r="BM106">
        <f t="shared" si="291"/>
        <v>0</v>
      </c>
      <c r="BN106">
        <f t="shared" si="296"/>
        <v>0</v>
      </c>
      <c r="BO106" t="b">
        <f t="shared" si="292"/>
        <v>0</v>
      </c>
      <c r="BP106" t="e">
        <f t="shared" si="293"/>
        <v>#N/A</v>
      </c>
      <c r="BQ106" t="b">
        <f t="shared" si="294"/>
        <v>0</v>
      </c>
      <c r="BR106" t="b">
        <f t="shared" si="295"/>
        <v>0</v>
      </c>
      <c r="BT106">
        <v>95</v>
      </c>
      <c r="BU106">
        <f t="shared" si="202"/>
        <v>0</v>
      </c>
      <c r="BV106">
        <f t="shared" si="171"/>
        <v>0</v>
      </c>
      <c r="BW106">
        <f t="shared" si="203"/>
        <v>0</v>
      </c>
      <c r="BX106">
        <f t="shared" si="204"/>
        <v>0</v>
      </c>
      <c r="BY106" t="b">
        <f t="shared" si="205"/>
        <v>0</v>
      </c>
      <c r="BZ106" t="e">
        <f t="shared" si="206"/>
        <v>#N/A</v>
      </c>
      <c r="CA106" t="b">
        <f t="shared" si="207"/>
        <v>0</v>
      </c>
      <c r="CB106" t="b">
        <f t="shared" si="208"/>
        <v>0</v>
      </c>
      <c r="CD106">
        <v>95</v>
      </c>
      <c r="CE106">
        <f t="shared" si="209"/>
        <v>0</v>
      </c>
      <c r="CF106">
        <f t="shared" si="172"/>
        <v>0</v>
      </c>
      <c r="CG106">
        <f t="shared" si="210"/>
        <v>0</v>
      </c>
      <c r="CH106">
        <f t="shared" si="211"/>
        <v>0</v>
      </c>
      <c r="CI106" t="b">
        <f t="shared" si="212"/>
        <v>0</v>
      </c>
      <c r="CJ106" t="e">
        <f t="shared" si="213"/>
        <v>#N/A</v>
      </c>
      <c r="CK106" t="b">
        <f t="shared" si="214"/>
        <v>0</v>
      </c>
      <c r="CL106" t="b">
        <f t="shared" si="215"/>
        <v>0</v>
      </c>
      <c r="CN106">
        <v>95</v>
      </c>
      <c r="CO106">
        <f t="shared" si="216"/>
        <v>0</v>
      </c>
      <c r="CP106">
        <f t="shared" si="173"/>
        <v>0</v>
      </c>
      <c r="CQ106">
        <f t="shared" si="217"/>
        <v>0</v>
      </c>
      <c r="CR106">
        <f t="shared" si="218"/>
        <v>0</v>
      </c>
      <c r="CS106" t="b">
        <f t="shared" si="219"/>
        <v>0</v>
      </c>
      <c r="CT106" t="e">
        <f t="shared" si="220"/>
        <v>#N/A</v>
      </c>
      <c r="CU106" t="b">
        <f t="shared" si="221"/>
        <v>0</v>
      </c>
      <c r="CV106" t="b">
        <f t="shared" si="222"/>
        <v>0</v>
      </c>
      <c r="CX106">
        <v>95</v>
      </c>
      <c r="CY106">
        <f t="shared" si="223"/>
        <v>0</v>
      </c>
      <c r="CZ106">
        <f t="shared" si="224"/>
        <v>0</v>
      </c>
      <c r="DA106">
        <f t="shared" si="225"/>
        <v>0</v>
      </c>
      <c r="DB106">
        <f t="shared" si="226"/>
        <v>0</v>
      </c>
      <c r="DC106" t="b">
        <f t="shared" si="227"/>
        <v>0</v>
      </c>
      <c r="DD106" t="e">
        <f t="shared" si="228"/>
        <v>#N/A</v>
      </c>
      <c r="DE106" t="b">
        <f t="shared" si="229"/>
        <v>0</v>
      </c>
      <c r="DF106" t="b">
        <f t="shared" si="230"/>
        <v>0</v>
      </c>
      <c r="DH106">
        <v>95</v>
      </c>
      <c r="DI106">
        <f t="shared" si="231"/>
        <v>0</v>
      </c>
      <c r="DJ106">
        <f t="shared" si="174"/>
        <v>0</v>
      </c>
      <c r="DK106">
        <f t="shared" si="232"/>
        <v>0</v>
      </c>
      <c r="DL106">
        <f t="shared" si="233"/>
        <v>0</v>
      </c>
      <c r="DM106" t="b">
        <f t="shared" si="234"/>
        <v>0</v>
      </c>
      <c r="DN106" t="e">
        <f t="shared" si="235"/>
        <v>#N/A</v>
      </c>
      <c r="DO106" t="b">
        <f t="shared" si="236"/>
        <v>0</v>
      </c>
      <c r="DP106" t="b">
        <f t="shared" si="237"/>
        <v>0</v>
      </c>
      <c r="DR106">
        <v>95</v>
      </c>
      <c r="DS106">
        <f t="shared" si="238"/>
        <v>0</v>
      </c>
      <c r="DT106">
        <f t="shared" si="175"/>
        <v>0</v>
      </c>
      <c r="DU106">
        <f t="shared" si="239"/>
        <v>0</v>
      </c>
      <c r="DV106">
        <f t="shared" si="240"/>
        <v>0</v>
      </c>
      <c r="DW106" t="b">
        <f t="shared" si="241"/>
        <v>0</v>
      </c>
      <c r="DX106" t="e">
        <f t="shared" si="242"/>
        <v>#N/A</v>
      </c>
      <c r="DY106" t="b">
        <f t="shared" si="243"/>
        <v>0</v>
      </c>
      <c r="DZ106" t="b">
        <f t="shared" si="244"/>
        <v>0</v>
      </c>
      <c r="EB106">
        <v>95</v>
      </c>
      <c r="EC106">
        <f t="shared" si="245"/>
        <v>0</v>
      </c>
      <c r="ED106">
        <f t="shared" si="176"/>
        <v>0</v>
      </c>
      <c r="EE106">
        <f t="shared" si="246"/>
        <v>0</v>
      </c>
      <c r="EF106">
        <f t="shared" si="247"/>
        <v>0</v>
      </c>
      <c r="EG106" t="b">
        <f t="shared" si="248"/>
        <v>0</v>
      </c>
      <c r="EH106" t="e">
        <f t="shared" si="249"/>
        <v>#N/A</v>
      </c>
      <c r="EI106" t="b">
        <f t="shared" si="250"/>
        <v>0</v>
      </c>
      <c r="EJ106" t="b">
        <f t="shared" si="251"/>
        <v>0</v>
      </c>
      <c r="EL106">
        <v>95</v>
      </c>
      <c r="EM106">
        <f t="shared" si="252"/>
        <v>0</v>
      </c>
      <c r="EN106">
        <f t="shared" si="177"/>
        <v>0</v>
      </c>
      <c r="EO106">
        <f t="shared" si="253"/>
        <v>0</v>
      </c>
      <c r="EP106">
        <f t="shared" si="254"/>
        <v>0</v>
      </c>
      <c r="EQ106" t="b">
        <f t="shared" si="255"/>
        <v>0</v>
      </c>
      <c r="ER106" t="e">
        <f t="shared" si="256"/>
        <v>#N/A</v>
      </c>
      <c r="ES106" t="b">
        <f t="shared" si="257"/>
        <v>0</v>
      </c>
      <c r="ET106" t="b">
        <f t="shared" si="258"/>
        <v>0</v>
      </c>
      <c r="EV106">
        <v>95</v>
      </c>
      <c r="EW106">
        <f t="shared" si="259"/>
        <v>0</v>
      </c>
      <c r="EX106">
        <f t="shared" si="178"/>
        <v>0</v>
      </c>
      <c r="EY106">
        <f t="shared" si="260"/>
        <v>0</v>
      </c>
      <c r="EZ106">
        <f t="shared" si="261"/>
        <v>0</v>
      </c>
      <c r="FA106" t="b">
        <f t="shared" si="262"/>
        <v>0</v>
      </c>
      <c r="FB106" t="e">
        <f t="shared" si="263"/>
        <v>#N/A</v>
      </c>
      <c r="FC106" t="b">
        <f t="shared" si="264"/>
        <v>0</v>
      </c>
      <c r="FD106" t="b">
        <f t="shared" si="265"/>
        <v>0</v>
      </c>
      <c r="FF106">
        <v>95</v>
      </c>
      <c r="FG106">
        <f t="shared" si="266"/>
        <v>0</v>
      </c>
      <c r="FH106">
        <f t="shared" si="179"/>
        <v>0</v>
      </c>
      <c r="FI106">
        <f t="shared" si="267"/>
        <v>0</v>
      </c>
      <c r="FJ106">
        <f t="shared" si="268"/>
        <v>0</v>
      </c>
      <c r="FK106" t="b">
        <f t="shared" si="269"/>
        <v>0</v>
      </c>
      <c r="FL106" t="e">
        <f t="shared" si="270"/>
        <v>#N/A</v>
      </c>
      <c r="FM106" t="b">
        <f t="shared" si="271"/>
        <v>0</v>
      </c>
      <c r="FN106" t="b">
        <f t="shared" si="272"/>
        <v>0</v>
      </c>
      <c r="FP106">
        <v>95</v>
      </c>
      <c r="FQ106">
        <f t="shared" si="180"/>
        <v>0</v>
      </c>
      <c r="FR106">
        <f t="shared" si="181"/>
        <v>0</v>
      </c>
      <c r="FS106">
        <f t="shared" si="273"/>
        <v>0</v>
      </c>
      <c r="FT106">
        <f t="shared" si="274"/>
        <v>0</v>
      </c>
      <c r="FU106" t="b">
        <f t="shared" si="275"/>
        <v>0</v>
      </c>
      <c r="FV106" t="e">
        <f t="shared" si="276"/>
        <v>#N/A</v>
      </c>
      <c r="FW106" t="b">
        <f t="shared" si="277"/>
        <v>0</v>
      </c>
      <c r="FX106" t="b">
        <f t="shared" si="278"/>
        <v>0</v>
      </c>
      <c r="FZ106">
        <v>95</v>
      </c>
      <c r="GA106">
        <f t="shared" si="182"/>
        <v>0</v>
      </c>
      <c r="GB106">
        <f t="shared" si="183"/>
        <v>0</v>
      </c>
      <c r="GC106">
        <f t="shared" si="279"/>
        <v>0</v>
      </c>
      <c r="GD106">
        <f t="shared" si="280"/>
        <v>0</v>
      </c>
      <c r="GE106" t="b">
        <f t="shared" si="281"/>
        <v>0</v>
      </c>
      <c r="GF106" t="e">
        <f t="shared" si="282"/>
        <v>#N/A</v>
      </c>
      <c r="GG106" t="b">
        <f t="shared" si="283"/>
        <v>0</v>
      </c>
      <c r="GH106" t="b">
        <f t="shared" si="284"/>
        <v>0</v>
      </c>
      <c r="GJ106">
        <v>95</v>
      </c>
      <c r="GK106">
        <f t="shared" si="184"/>
        <v>0</v>
      </c>
      <c r="GL106">
        <f t="shared" si="185"/>
        <v>0</v>
      </c>
      <c r="GM106">
        <f t="shared" si="285"/>
        <v>0</v>
      </c>
      <c r="GN106">
        <f t="shared" si="286"/>
        <v>0</v>
      </c>
      <c r="GO106" t="b">
        <f t="shared" si="287"/>
        <v>0</v>
      </c>
      <c r="GP106" t="e">
        <f t="shared" si="288"/>
        <v>#N/A</v>
      </c>
      <c r="GQ106" t="b">
        <f t="shared" si="289"/>
        <v>0</v>
      </c>
      <c r="GR106" t="b">
        <f t="shared" si="290"/>
        <v>0</v>
      </c>
    </row>
    <row r="107" spans="1:200" x14ac:dyDescent="0.25">
      <c r="A107">
        <v>96</v>
      </c>
      <c r="AB107" t="str">
        <f t="shared" si="186"/>
        <v>na</v>
      </c>
      <c r="AC107" t="str">
        <f t="shared" si="187"/>
        <v>na</v>
      </c>
      <c r="AD107" t="str">
        <f t="shared" si="188"/>
        <v>na</v>
      </c>
      <c r="AE107" t="str">
        <f t="shared" si="189"/>
        <v>na</v>
      </c>
      <c r="AF107" t="str">
        <f t="shared" si="190"/>
        <v>na</v>
      </c>
      <c r="AG107" t="str">
        <f t="shared" si="191"/>
        <v>na</v>
      </c>
      <c r="AI107" t="e">
        <f t="shared" si="297"/>
        <v>#N/A</v>
      </c>
      <c r="AJ107" t="e">
        <f t="shared" si="298"/>
        <v>#N/A</v>
      </c>
      <c r="AK107" t="e">
        <f t="shared" si="299"/>
        <v>#N/A</v>
      </c>
      <c r="AL107" t="e">
        <f t="shared" si="300"/>
        <v>#N/A</v>
      </c>
      <c r="AM107" t="e">
        <f t="shared" si="301"/>
        <v>#N/A</v>
      </c>
      <c r="AN107" t="e">
        <f t="shared" si="302"/>
        <v>#N/A</v>
      </c>
      <c r="AY107">
        <f t="shared" si="170"/>
        <v>0</v>
      </c>
      <c r="AZ107">
        <v>96</v>
      </c>
      <c r="BA107">
        <f t="shared" si="192"/>
        <v>0</v>
      </c>
      <c r="BB107">
        <f t="shared" si="193"/>
        <v>0</v>
      </c>
      <c r="BC107">
        <f t="shared" si="194"/>
        <v>0</v>
      </c>
      <c r="BD107">
        <f t="shared" si="195"/>
        <v>0</v>
      </c>
      <c r="BE107" t="b">
        <f t="shared" si="196"/>
        <v>0</v>
      </c>
      <c r="BF107" t="e">
        <f t="shared" si="197"/>
        <v>#N/A</v>
      </c>
      <c r="BG107" t="b">
        <f t="shared" si="198"/>
        <v>0</v>
      </c>
      <c r="BH107" t="b">
        <f t="shared" si="199"/>
        <v>0</v>
      </c>
      <c r="BJ107">
        <v>96</v>
      </c>
      <c r="BK107">
        <f t="shared" si="200"/>
        <v>0</v>
      </c>
      <c r="BL107">
        <f t="shared" si="201"/>
        <v>0</v>
      </c>
      <c r="BM107">
        <f t="shared" si="291"/>
        <v>0</v>
      </c>
      <c r="BN107">
        <f t="shared" si="296"/>
        <v>0</v>
      </c>
      <c r="BO107" t="b">
        <f t="shared" si="292"/>
        <v>0</v>
      </c>
      <c r="BP107" t="e">
        <f t="shared" si="293"/>
        <v>#N/A</v>
      </c>
      <c r="BQ107" t="b">
        <f t="shared" si="294"/>
        <v>0</v>
      </c>
      <c r="BR107" t="b">
        <f t="shared" si="295"/>
        <v>0</v>
      </c>
      <c r="BT107">
        <v>96</v>
      </c>
      <c r="BU107">
        <f t="shared" si="202"/>
        <v>0</v>
      </c>
      <c r="BV107">
        <f t="shared" si="171"/>
        <v>0</v>
      </c>
      <c r="BW107">
        <f t="shared" si="203"/>
        <v>0</v>
      </c>
      <c r="BX107">
        <f t="shared" si="204"/>
        <v>0</v>
      </c>
      <c r="BY107" t="b">
        <f t="shared" si="205"/>
        <v>0</v>
      </c>
      <c r="BZ107" t="e">
        <f t="shared" si="206"/>
        <v>#N/A</v>
      </c>
      <c r="CA107" t="b">
        <f t="shared" si="207"/>
        <v>0</v>
      </c>
      <c r="CB107" t="b">
        <f t="shared" si="208"/>
        <v>0</v>
      </c>
      <c r="CD107">
        <v>96</v>
      </c>
      <c r="CE107">
        <f t="shared" si="209"/>
        <v>0</v>
      </c>
      <c r="CF107">
        <f t="shared" si="172"/>
        <v>0</v>
      </c>
      <c r="CG107">
        <f t="shared" si="210"/>
        <v>0</v>
      </c>
      <c r="CH107">
        <f t="shared" si="211"/>
        <v>0</v>
      </c>
      <c r="CI107" t="b">
        <f t="shared" si="212"/>
        <v>0</v>
      </c>
      <c r="CJ107" t="e">
        <f t="shared" si="213"/>
        <v>#N/A</v>
      </c>
      <c r="CK107" t="b">
        <f t="shared" si="214"/>
        <v>0</v>
      </c>
      <c r="CL107" t="b">
        <f t="shared" si="215"/>
        <v>0</v>
      </c>
      <c r="CN107">
        <v>96</v>
      </c>
      <c r="CO107">
        <f t="shared" si="216"/>
        <v>0</v>
      </c>
      <c r="CP107">
        <f t="shared" si="173"/>
        <v>0</v>
      </c>
      <c r="CQ107">
        <f t="shared" si="217"/>
        <v>0</v>
      </c>
      <c r="CR107">
        <f t="shared" si="218"/>
        <v>0</v>
      </c>
      <c r="CS107" t="b">
        <f t="shared" si="219"/>
        <v>0</v>
      </c>
      <c r="CT107" t="e">
        <f t="shared" si="220"/>
        <v>#N/A</v>
      </c>
      <c r="CU107" t="b">
        <f t="shared" si="221"/>
        <v>0</v>
      </c>
      <c r="CV107" t="b">
        <f t="shared" si="222"/>
        <v>0</v>
      </c>
      <c r="CX107">
        <v>96</v>
      </c>
      <c r="CY107">
        <f t="shared" si="223"/>
        <v>0</v>
      </c>
      <c r="CZ107">
        <f t="shared" si="224"/>
        <v>0</v>
      </c>
      <c r="DA107">
        <f t="shared" si="225"/>
        <v>0</v>
      </c>
      <c r="DB107">
        <f t="shared" si="226"/>
        <v>0</v>
      </c>
      <c r="DC107" t="b">
        <f t="shared" si="227"/>
        <v>0</v>
      </c>
      <c r="DD107" t="e">
        <f t="shared" si="228"/>
        <v>#N/A</v>
      </c>
      <c r="DE107" t="b">
        <f t="shared" si="229"/>
        <v>0</v>
      </c>
      <c r="DF107" t="b">
        <f t="shared" si="230"/>
        <v>0</v>
      </c>
      <c r="DH107">
        <v>96</v>
      </c>
      <c r="DI107">
        <f t="shared" si="231"/>
        <v>0</v>
      </c>
      <c r="DJ107">
        <f t="shared" si="174"/>
        <v>0</v>
      </c>
      <c r="DK107">
        <f t="shared" si="232"/>
        <v>0</v>
      </c>
      <c r="DL107">
        <f t="shared" si="233"/>
        <v>0</v>
      </c>
      <c r="DM107" t="b">
        <f t="shared" si="234"/>
        <v>0</v>
      </c>
      <c r="DN107" t="e">
        <f t="shared" si="235"/>
        <v>#N/A</v>
      </c>
      <c r="DO107" t="b">
        <f t="shared" si="236"/>
        <v>0</v>
      </c>
      <c r="DP107" t="b">
        <f t="shared" si="237"/>
        <v>0</v>
      </c>
      <c r="DR107">
        <v>96</v>
      </c>
      <c r="DS107">
        <f t="shared" si="238"/>
        <v>0</v>
      </c>
      <c r="DT107">
        <f t="shared" si="175"/>
        <v>0</v>
      </c>
      <c r="DU107">
        <f t="shared" si="239"/>
        <v>0</v>
      </c>
      <c r="DV107">
        <f t="shared" si="240"/>
        <v>0</v>
      </c>
      <c r="DW107" t="b">
        <f t="shared" si="241"/>
        <v>0</v>
      </c>
      <c r="DX107" t="e">
        <f t="shared" si="242"/>
        <v>#N/A</v>
      </c>
      <c r="DY107" t="b">
        <f t="shared" si="243"/>
        <v>0</v>
      </c>
      <c r="DZ107" t="b">
        <f t="shared" si="244"/>
        <v>0</v>
      </c>
      <c r="EB107">
        <v>96</v>
      </c>
      <c r="EC107">
        <f t="shared" si="245"/>
        <v>0</v>
      </c>
      <c r="ED107">
        <f t="shared" si="176"/>
        <v>0</v>
      </c>
      <c r="EE107">
        <f t="shared" si="246"/>
        <v>0</v>
      </c>
      <c r="EF107">
        <f t="shared" si="247"/>
        <v>0</v>
      </c>
      <c r="EG107" t="b">
        <f t="shared" si="248"/>
        <v>0</v>
      </c>
      <c r="EH107" t="e">
        <f t="shared" si="249"/>
        <v>#N/A</v>
      </c>
      <c r="EI107" t="b">
        <f t="shared" si="250"/>
        <v>0</v>
      </c>
      <c r="EJ107" t="b">
        <f t="shared" si="251"/>
        <v>0</v>
      </c>
      <c r="EL107">
        <v>96</v>
      </c>
      <c r="EM107">
        <f t="shared" si="252"/>
        <v>0</v>
      </c>
      <c r="EN107">
        <f t="shared" si="177"/>
        <v>0</v>
      </c>
      <c r="EO107">
        <f t="shared" si="253"/>
        <v>0</v>
      </c>
      <c r="EP107">
        <f t="shared" si="254"/>
        <v>0</v>
      </c>
      <c r="EQ107" t="b">
        <f t="shared" si="255"/>
        <v>0</v>
      </c>
      <c r="ER107" t="e">
        <f t="shared" si="256"/>
        <v>#N/A</v>
      </c>
      <c r="ES107" t="b">
        <f t="shared" si="257"/>
        <v>0</v>
      </c>
      <c r="ET107" t="b">
        <f t="shared" si="258"/>
        <v>0</v>
      </c>
      <c r="EV107">
        <v>96</v>
      </c>
      <c r="EW107">
        <f t="shared" si="259"/>
        <v>0</v>
      </c>
      <c r="EX107">
        <f t="shared" si="178"/>
        <v>0</v>
      </c>
      <c r="EY107">
        <f t="shared" si="260"/>
        <v>0</v>
      </c>
      <c r="EZ107">
        <f t="shared" si="261"/>
        <v>0</v>
      </c>
      <c r="FA107" t="b">
        <f t="shared" si="262"/>
        <v>0</v>
      </c>
      <c r="FB107" t="e">
        <f t="shared" si="263"/>
        <v>#N/A</v>
      </c>
      <c r="FC107" t="b">
        <f t="shared" si="264"/>
        <v>0</v>
      </c>
      <c r="FD107" t="b">
        <f t="shared" si="265"/>
        <v>0</v>
      </c>
      <c r="FF107">
        <v>96</v>
      </c>
      <c r="FG107">
        <f t="shared" si="266"/>
        <v>0</v>
      </c>
      <c r="FH107">
        <f t="shared" si="179"/>
        <v>0</v>
      </c>
      <c r="FI107">
        <f t="shared" si="267"/>
        <v>0</v>
      </c>
      <c r="FJ107">
        <f t="shared" si="268"/>
        <v>0</v>
      </c>
      <c r="FK107" t="b">
        <f t="shared" si="269"/>
        <v>0</v>
      </c>
      <c r="FL107" t="e">
        <f t="shared" si="270"/>
        <v>#N/A</v>
      </c>
      <c r="FM107" t="b">
        <f t="shared" si="271"/>
        <v>0</v>
      </c>
      <c r="FN107" t="b">
        <f t="shared" si="272"/>
        <v>0</v>
      </c>
      <c r="FP107">
        <v>96</v>
      </c>
      <c r="FQ107">
        <f t="shared" si="180"/>
        <v>0</v>
      </c>
      <c r="FR107">
        <f t="shared" si="181"/>
        <v>0</v>
      </c>
      <c r="FS107">
        <f t="shared" si="273"/>
        <v>0</v>
      </c>
      <c r="FT107">
        <f t="shared" si="274"/>
        <v>0</v>
      </c>
      <c r="FU107" t="b">
        <f t="shared" si="275"/>
        <v>0</v>
      </c>
      <c r="FV107" t="e">
        <f t="shared" si="276"/>
        <v>#N/A</v>
      </c>
      <c r="FW107" t="b">
        <f t="shared" si="277"/>
        <v>0</v>
      </c>
      <c r="FX107" t="b">
        <f t="shared" si="278"/>
        <v>0</v>
      </c>
      <c r="FZ107">
        <v>96</v>
      </c>
      <c r="GA107">
        <f t="shared" si="182"/>
        <v>0</v>
      </c>
      <c r="GB107">
        <f t="shared" si="183"/>
        <v>0</v>
      </c>
      <c r="GC107">
        <f t="shared" si="279"/>
        <v>0</v>
      </c>
      <c r="GD107">
        <f t="shared" si="280"/>
        <v>0</v>
      </c>
      <c r="GE107" t="b">
        <f t="shared" si="281"/>
        <v>0</v>
      </c>
      <c r="GF107" t="e">
        <f t="shared" si="282"/>
        <v>#N/A</v>
      </c>
      <c r="GG107" t="b">
        <f t="shared" si="283"/>
        <v>0</v>
      </c>
      <c r="GH107" t="b">
        <f t="shared" si="284"/>
        <v>0</v>
      </c>
      <c r="GJ107">
        <v>96</v>
      </c>
      <c r="GK107">
        <f t="shared" si="184"/>
        <v>0</v>
      </c>
      <c r="GL107">
        <f t="shared" si="185"/>
        <v>0</v>
      </c>
      <c r="GM107">
        <f t="shared" si="285"/>
        <v>0</v>
      </c>
      <c r="GN107">
        <f t="shared" si="286"/>
        <v>0</v>
      </c>
      <c r="GO107" t="b">
        <f t="shared" si="287"/>
        <v>0</v>
      </c>
      <c r="GP107" t="e">
        <f t="shared" si="288"/>
        <v>#N/A</v>
      </c>
      <c r="GQ107" t="b">
        <f t="shared" si="289"/>
        <v>0</v>
      </c>
      <c r="GR107" t="b">
        <f t="shared" si="290"/>
        <v>0</v>
      </c>
    </row>
    <row r="108" spans="1:200" x14ac:dyDescent="0.25">
      <c r="A108">
        <v>97</v>
      </c>
      <c r="AB108" t="str">
        <f t="shared" si="186"/>
        <v>na</v>
      </c>
      <c r="AC108" t="str">
        <f t="shared" si="187"/>
        <v>na</v>
      </c>
      <c r="AD108" t="str">
        <f t="shared" si="188"/>
        <v>na</v>
      </c>
      <c r="AE108" t="str">
        <f t="shared" si="189"/>
        <v>na</v>
      </c>
      <c r="AF108" t="str">
        <f t="shared" si="190"/>
        <v>na</v>
      </c>
      <c r="AG108" t="str">
        <f t="shared" si="191"/>
        <v>na</v>
      </c>
      <c r="AI108" t="e">
        <f t="shared" si="297"/>
        <v>#N/A</v>
      </c>
      <c r="AJ108" t="e">
        <f t="shared" si="298"/>
        <v>#N/A</v>
      </c>
      <c r="AK108" t="e">
        <f t="shared" si="299"/>
        <v>#N/A</v>
      </c>
      <c r="AL108" t="e">
        <f t="shared" si="300"/>
        <v>#N/A</v>
      </c>
      <c r="AM108" t="e">
        <f t="shared" si="301"/>
        <v>#N/A</v>
      </c>
      <c r="AN108" t="e">
        <f t="shared" si="302"/>
        <v>#N/A</v>
      </c>
      <c r="AY108">
        <f t="shared" si="170"/>
        <v>0</v>
      </c>
      <c r="AZ108">
        <v>97</v>
      </c>
      <c r="BA108">
        <f t="shared" si="192"/>
        <v>0</v>
      </c>
      <c r="BB108">
        <f t="shared" si="193"/>
        <v>0</v>
      </c>
      <c r="BC108">
        <f t="shared" si="194"/>
        <v>0</v>
      </c>
      <c r="BD108">
        <f t="shared" si="195"/>
        <v>0</v>
      </c>
      <c r="BE108" t="b">
        <f t="shared" si="196"/>
        <v>0</v>
      </c>
      <c r="BF108" t="e">
        <f t="shared" si="197"/>
        <v>#N/A</v>
      </c>
      <c r="BG108" t="b">
        <f t="shared" si="198"/>
        <v>0</v>
      </c>
      <c r="BH108" t="b">
        <f t="shared" si="199"/>
        <v>0</v>
      </c>
      <c r="BJ108">
        <v>97</v>
      </c>
      <c r="BK108">
        <f t="shared" si="200"/>
        <v>0</v>
      </c>
      <c r="BL108">
        <f t="shared" si="201"/>
        <v>0</v>
      </c>
      <c r="BM108">
        <f t="shared" si="291"/>
        <v>0</v>
      </c>
      <c r="BN108">
        <f t="shared" si="296"/>
        <v>0</v>
      </c>
      <c r="BO108" t="b">
        <f t="shared" si="292"/>
        <v>0</v>
      </c>
      <c r="BP108" t="e">
        <f t="shared" si="293"/>
        <v>#N/A</v>
      </c>
      <c r="BQ108" t="b">
        <f t="shared" si="294"/>
        <v>0</v>
      </c>
      <c r="BR108" t="b">
        <f t="shared" si="295"/>
        <v>0</v>
      </c>
      <c r="BT108">
        <v>97</v>
      </c>
      <c r="BU108">
        <f t="shared" si="202"/>
        <v>0</v>
      </c>
      <c r="BV108">
        <f t="shared" si="171"/>
        <v>0</v>
      </c>
      <c r="BW108">
        <f t="shared" si="203"/>
        <v>0</v>
      </c>
      <c r="BX108">
        <f t="shared" si="204"/>
        <v>0</v>
      </c>
      <c r="BY108" t="b">
        <f t="shared" si="205"/>
        <v>0</v>
      </c>
      <c r="BZ108" t="e">
        <f t="shared" si="206"/>
        <v>#N/A</v>
      </c>
      <c r="CA108" t="b">
        <f t="shared" si="207"/>
        <v>0</v>
      </c>
      <c r="CB108" t="b">
        <f t="shared" si="208"/>
        <v>0</v>
      </c>
      <c r="CD108">
        <v>97</v>
      </c>
      <c r="CE108">
        <f t="shared" si="209"/>
        <v>0</v>
      </c>
      <c r="CF108">
        <f t="shared" si="172"/>
        <v>0</v>
      </c>
      <c r="CG108">
        <f t="shared" si="210"/>
        <v>0</v>
      </c>
      <c r="CH108">
        <f t="shared" si="211"/>
        <v>0</v>
      </c>
      <c r="CI108" t="b">
        <f t="shared" si="212"/>
        <v>0</v>
      </c>
      <c r="CJ108" t="e">
        <f t="shared" si="213"/>
        <v>#N/A</v>
      </c>
      <c r="CK108" t="b">
        <f t="shared" si="214"/>
        <v>0</v>
      </c>
      <c r="CL108" t="b">
        <f t="shared" si="215"/>
        <v>0</v>
      </c>
      <c r="CN108">
        <v>97</v>
      </c>
      <c r="CO108">
        <f t="shared" si="216"/>
        <v>0</v>
      </c>
      <c r="CP108">
        <f t="shared" si="173"/>
        <v>0</v>
      </c>
      <c r="CQ108">
        <f t="shared" si="217"/>
        <v>0</v>
      </c>
      <c r="CR108">
        <f t="shared" si="218"/>
        <v>0</v>
      </c>
      <c r="CS108" t="b">
        <f t="shared" si="219"/>
        <v>0</v>
      </c>
      <c r="CT108" t="e">
        <f t="shared" si="220"/>
        <v>#N/A</v>
      </c>
      <c r="CU108" t="b">
        <f t="shared" si="221"/>
        <v>0</v>
      </c>
      <c r="CV108" t="b">
        <f t="shared" si="222"/>
        <v>0</v>
      </c>
      <c r="CX108">
        <v>97</v>
      </c>
      <c r="CY108">
        <f t="shared" si="223"/>
        <v>0</v>
      </c>
      <c r="CZ108">
        <f t="shared" si="224"/>
        <v>0</v>
      </c>
      <c r="DA108">
        <f t="shared" si="225"/>
        <v>0</v>
      </c>
      <c r="DB108">
        <f t="shared" si="226"/>
        <v>0</v>
      </c>
      <c r="DC108" t="b">
        <f t="shared" si="227"/>
        <v>0</v>
      </c>
      <c r="DD108" t="e">
        <f t="shared" si="228"/>
        <v>#N/A</v>
      </c>
      <c r="DE108" t="b">
        <f t="shared" si="229"/>
        <v>0</v>
      </c>
      <c r="DF108" t="b">
        <f t="shared" si="230"/>
        <v>0</v>
      </c>
      <c r="DH108">
        <v>97</v>
      </c>
      <c r="DI108">
        <f t="shared" si="231"/>
        <v>0</v>
      </c>
      <c r="DJ108">
        <f t="shared" si="174"/>
        <v>0</v>
      </c>
      <c r="DK108">
        <f t="shared" si="232"/>
        <v>0</v>
      </c>
      <c r="DL108">
        <f t="shared" si="233"/>
        <v>0</v>
      </c>
      <c r="DM108" t="b">
        <f t="shared" si="234"/>
        <v>0</v>
      </c>
      <c r="DN108" t="e">
        <f t="shared" si="235"/>
        <v>#N/A</v>
      </c>
      <c r="DO108" t="b">
        <f t="shared" si="236"/>
        <v>0</v>
      </c>
      <c r="DP108" t="b">
        <f t="shared" si="237"/>
        <v>0</v>
      </c>
      <c r="DR108">
        <v>97</v>
      </c>
      <c r="DS108">
        <f t="shared" si="238"/>
        <v>0</v>
      </c>
      <c r="DT108">
        <f t="shared" si="175"/>
        <v>0</v>
      </c>
      <c r="DU108">
        <f t="shared" si="239"/>
        <v>0</v>
      </c>
      <c r="DV108">
        <f t="shared" si="240"/>
        <v>0</v>
      </c>
      <c r="DW108" t="b">
        <f t="shared" si="241"/>
        <v>0</v>
      </c>
      <c r="DX108" t="e">
        <f t="shared" si="242"/>
        <v>#N/A</v>
      </c>
      <c r="DY108" t="b">
        <f t="shared" si="243"/>
        <v>0</v>
      </c>
      <c r="DZ108" t="b">
        <f t="shared" si="244"/>
        <v>0</v>
      </c>
      <c r="EB108">
        <v>97</v>
      </c>
      <c r="EC108">
        <f t="shared" si="245"/>
        <v>0</v>
      </c>
      <c r="ED108">
        <f t="shared" si="176"/>
        <v>0</v>
      </c>
      <c r="EE108">
        <f t="shared" si="246"/>
        <v>0</v>
      </c>
      <c r="EF108">
        <f t="shared" si="247"/>
        <v>0</v>
      </c>
      <c r="EG108" t="b">
        <f t="shared" si="248"/>
        <v>0</v>
      </c>
      <c r="EH108" t="e">
        <f t="shared" si="249"/>
        <v>#N/A</v>
      </c>
      <c r="EI108" t="b">
        <f t="shared" si="250"/>
        <v>0</v>
      </c>
      <c r="EJ108" t="b">
        <f t="shared" si="251"/>
        <v>0</v>
      </c>
      <c r="EL108">
        <v>97</v>
      </c>
      <c r="EM108">
        <f t="shared" si="252"/>
        <v>0</v>
      </c>
      <c r="EN108">
        <f t="shared" si="177"/>
        <v>0</v>
      </c>
      <c r="EO108">
        <f t="shared" si="253"/>
        <v>0</v>
      </c>
      <c r="EP108">
        <f t="shared" si="254"/>
        <v>0</v>
      </c>
      <c r="EQ108" t="b">
        <f t="shared" si="255"/>
        <v>0</v>
      </c>
      <c r="ER108" t="e">
        <f t="shared" si="256"/>
        <v>#N/A</v>
      </c>
      <c r="ES108" t="b">
        <f t="shared" si="257"/>
        <v>0</v>
      </c>
      <c r="ET108" t="b">
        <f t="shared" si="258"/>
        <v>0</v>
      </c>
      <c r="EV108">
        <v>97</v>
      </c>
      <c r="EW108">
        <f t="shared" si="259"/>
        <v>0</v>
      </c>
      <c r="EX108">
        <f t="shared" si="178"/>
        <v>0</v>
      </c>
      <c r="EY108">
        <f t="shared" si="260"/>
        <v>0</v>
      </c>
      <c r="EZ108">
        <f t="shared" si="261"/>
        <v>0</v>
      </c>
      <c r="FA108" t="b">
        <f t="shared" si="262"/>
        <v>0</v>
      </c>
      <c r="FB108" t="e">
        <f t="shared" si="263"/>
        <v>#N/A</v>
      </c>
      <c r="FC108" t="b">
        <f t="shared" si="264"/>
        <v>0</v>
      </c>
      <c r="FD108" t="b">
        <f t="shared" si="265"/>
        <v>0</v>
      </c>
      <c r="FF108">
        <v>97</v>
      </c>
      <c r="FG108">
        <f t="shared" si="266"/>
        <v>0</v>
      </c>
      <c r="FH108">
        <f t="shared" si="179"/>
        <v>0</v>
      </c>
      <c r="FI108">
        <f t="shared" si="267"/>
        <v>0</v>
      </c>
      <c r="FJ108">
        <f t="shared" si="268"/>
        <v>0</v>
      </c>
      <c r="FK108" t="b">
        <f t="shared" si="269"/>
        <v>0</v>
      </c>
      <c r="FL108" t="e">
        <f t="shared" si="270"/>
        <v>#N/A</v>
      </c>
      <c r="FM108" t="b">
        <f t="shared" si="271"/>
        <v>0</v>
      </c>
      <c r="FN108" t="b">
        <f t="shared" si="272"/>
        <v>0</v>
      </c>
      <c r="FP108">
        <v>97</v>
      </c>
      <c r="FQ108">
        <f t="shared" si="180"/>
        <v>0</v>
      </c>
      <c r="FR108">
        <f t="shared" si="181"/>
        <v>0</v>
      </c>
      <c r="FS108">
        <f t="shared" si="273"/>
        <v>0</v>
      </c>
      <c r="FT108">
        <f t="shared" si="274"/>
        <v>0</v>
      </c>
      <c r="FU108" t="b">
        <f t="shared" si="275"/>
        <v>0</v>
      </c>
      <c r="FV108" t="e">
        <f t="shared" si="276"/>
        <v>#N/A</v>
      </c>
      <c r="FW108" t="b">
        <f t="shared" si="277"/>
        <v>0</v>
      </c>
      <c r="FX108" t="b">
        <f t="shared" si="278"/>
        <v>0</v>
      </c>
      <c r="FZ108">
        <v>97</v>
      </c>
      <c r="GA108">
        <f t="shared" si="182"/>
        <v>0</v>
      </c>
      <c r="GB108">
        <f t="shared" si="183"/>
        <v>0</v>
      </c>
      <c r="GC108">
        <f t="shared" si="279"/>
        <v>0</v>
      </c>
      <c r="GD108">
        <f t="shared" si="280"/>
        <v>0</v>
      </c>
      <c r="GE108" t="b">
        <f t="shared" si="281"/>
        <v>0</v>
      </c>
      <c r="GF108" t="e">
        <f t="shared" si="282"/>
        <v>#N/A</v>
      </c>
      <c r="GG108" t="b">
        <f t="shared" si="283"/>
        <v>0</v>
      </c>
      <c r="GH108" t="b">
        <f t="shared" si="284"/>
        <v>0</v>
      </c>
      <c r="GJ108">
        <v>97</v>
      </c>
      <c r="GK108">
        <f t="shared" si="184"/>
        <v>0</v>
      </c>
      <c r="GL108">
        <f t="shared" si="185"/>
        <v>0</v>
      </c>
      <c r="GM108">
        <f t="shared" si="285"/>
        <v>0</v>
      </c>
      <c r="GN108">
        <f t="shared" si="286"/>
        <v>0</v>
      </c>
      <c r="GO108" t="b">
        <f t="shared" si="287"/>
        <v>0</v>
      </c>
      <c r="GP108" t="e">
        <f t="shared" si="288"/>
        <v>#N/A</v>
      </c>
      <c r="GQ108" t="b">
        <f t="shared" si="289"/>
        <v>0</v>
      </c>
      <c r="GR108" t="b">
        <f t="shared" si="290"/>
        <v>0</v>
      </c>
    </row>
    <row r="109" spans="1:200" x14ac:dyDescent="0.25">
      <c r="A109">
        <v>98</v>
      </c>
      <c r="AB109" t="str">
        <f t="shared" si="186"/>
        <v>na</v>
      </c>
      <c r="AC109" t="str">
        <f t="shared" si="187"/>
        <v>na</v>
      </c>
      <c r="AD109" t="str">
        <f t="shared" si="188"/>
        <v>na</v>
      </c>
      <c r="AE109" t="str">
        <f t="shared" si="189"/>
        <v>na</v>
      </c>
      <c r="AF109" t="str">
        <f t="shared" si="190"/>
        <v>na</v>
      </c>
      <c r="AG109" t="str">
        <f t="shared" si="191"/>
        <v>na</v>
      </c>
      <c r="AI109" t="e">
        <f t="shared" si="297"/>
        <v>#N/A</v>
      </c>
      <c r="AJ109" t="e">
        <f t="shared" si="298"/>
        <v>#N/A</v>
      </c>
      <c r="AK109" t="e">
        <f t="shared" si="299"/>
        <v>#N/A</v>
      </c>
      <c r="AL109" t="e">
        <f t="shared" si="300"/>
        <v>#N/A</v>
      </c>
      <c r="AM109" t="e">
        <f t="shared" si="301"/>
        <v>#N/A</v>
      </c>
      <c r="AN109" t="e">
        <f t="shared" si="302"/>
        <v>#N/A</v>
      </c>
      <c r="AY109">
        <f t="shared" si="170"/>
        <v>0</v>
      </c>
      <c r="AZ109">
        <v>98</v>
      </c>
      <c r="BA109">
        <f t="shared" si="192"/>
        <v>0</v>
      </c>
      <c r="BB109">
        <f t="shared" si="193"/>
        <v>0</v>
      </c>
      <c r="BC109">
        <f t="shared" si="194"/>
        <v>0</v>
      </c>
      <c r="BD109">
        <f t="shared" si="195"/>
        <v>0</v>
      </c>
      <c r="BE109" t="b">
        <f t="shared" si="196"/>
        <v>0</v>
      </c>
      <c r="BF109" t="e">
        <f t="shared" si="197"/>
        <v>#N/A</v>
      </c>
      <c r="BG109" t="b">
        <f t="shared" si="198"/>
        <v>0</v>
      </c>
      <c r="BH109" t="b">
        <f t="shared" si="199"/>
        <v>0</v>
      </c>
      <c r="BJ109">
        <v>98</v>
      </c>
      <c r="BK109">
        <f t="shared" si="200"/>
        <v>0</v>
      </c>
      <c r="BL109">
        <f t="shared" si="201"/>
        <v>0</v>
      </c>
      <c r="BM109">
        <f t="shared" si="291"/>
        <v>0</v>
      </c>
      <c r="BN109">
        <f t="shared" si="296"/>
        <v>0</v>
      </c>
      <c r="BO109" t="b">
        <f t="shared" si="292"/>
        <v>0</v>
      </c>
      <c r="BP109" t="e">
        <f t="shared" si="293"/>
        <v>#N/A</v>
      </c>
      <c r="BQ109" t="b">
        <f t="shared" si="294"/>
        <v>0</v>
      </c>
      <c r="BR109" t="b">
        <f t="shared" si="295"/>
        <v>0</v>
      </c>
      <c r="BT109">
        <v>98</v>
      </c>
      <c r="BU109">
        <f t="shared" si="202"/>
        <v>0</v>
      </c>
      <c r="BV109">
        <f t="shared" si="171"/>
        <v>0</v>
      </c>
      <c r="BW109">
        <f t="shared" si="203"/>
        <v>0</v>
      </c>
      <c r="BX109">
        <f t="shared" si="204"/>
        <v>0</v>
      </c>
      <c r="BY109" t="b">
        <f t="shared" si="205"/>
        <v>0</v>
      </c>
      <c r="BZ109" t="e">
        <f t="shared" si="206"/>
        <v>#N/A</v>
      </c>
      <c r="CA109" t="b">
        <f t="shared" si="207"/>
        <v>0</v>
      </c>
      <c r="CB109" t="b">
        <f t="shared" si="208"/>
        <v>0</v>
      </c>
      <c r="CD109">
        <v>98</v>
      </c>
      <c r="CE109">
        <f t="shared" si="209"/>
        <v>0</v>
      </c>
      <c r="CF109">
        <f t="shared" si="172"/>
        <v>0</v>
      </c>
      <c r="CG109">
        <f t="shared" si="210"/>
        <v>0</v>
      </c>
      <c r="CH109">
        <f t="shared" si="211"/>
        <v>0</v>
      </c>
      <c r="CI109" t="b">
        <f t="shared" si="212"/>
        <v>0</v>
      </c>
      <c r="CJ109" t="e">
        <f t="shared" si="213"/>
        <v>#N/A</v>
      </c>
      <c r="CK109" t="b">
        <f t="shared" si="214"/>
        <v>0</v>
      </c>
      <c r="CL109" t="b">
        <f t="shared" si="215"/>
        <v>0</v>
      </c>
      <c r="CN109">
        <v>98</v>
      </c>
      <c r="CO109">
        <f t="shared" si="216"/>
        <v>0</v>
      </c>
      <c r="CP109">
        <f t="shared" si="173"/>
        <v>0</v>
      </c>
      <c r="CQ109">
        <f t="shared" si="217"/>
        <v>0</v>
      </c>
      <c r="CR109">
        <f t="shared" si="218"/>
        <v>0</v>
      </c>
      <c r="CS109" t="b">
        <f t="shared" si="219"/>
        <v>0</v>
      </c>
      <c r="CT109" t="e">
        <f t="shared" si="220"/>
        <v>#N/A</v>
      </c>
      <c r="CU109" t="b">
        <f t="shared" si="221"/>
        <v>0</v>
      </c>
      <c r="CV109" t="b">
        <f t="shared" si="222"/>
        <v>0</v>
      </c>
      <c r="CX109">
        <v>98</v>
      </c>
      <c r="CY109">
        <f t="shared" si="223"/>
        <v>0</v>
      </c>
      <c r="CZ109">
        <f t="shared" si="224"/>
        <v>0</v>
      </c>
      <c r="DA109">
        <f t="shared" si="225"/>
        <v>0</v>
      </c>
      <c r="DB109">
        <f t="shared" si="226"/>
        <v>0</v>
      </c>
      <c r="DC109" t="b">
        <f t="shared" si="227"/>
        <v>0</v>
      </c>
      <c r="DD109" t="e">
        <f t="shared" si="228"/>
        <v>#N/A</v>
      </c>
      <c r="DE109" t="b">
        <f t="shared" si="229"/>
        <v>0</v>
      </c>
      <c r="DF109" t="b">
        <f t="shared" si="230"/>
        <v>0</v>
      </c>
      <c r="DH109">
        <v>98</v>
      </c>
      <c r="DI109">
        <f t="shared" si="231"/>
        <v>0</v>
      </c>
      <c r="DJ109">
        <f t="shared" si="174"/>
        <v>0</v>
      </c>
      <c r="DK109">
        <f t="shared" si="232"/>
        <v>0</v>
      </c>
      <c r="DL109">
        <f t="shared" si="233"/>
        <v>0</v>
      </c>
      <c r="DM109" t="b">
        <f t="shared" si="234"/>
        <v>0</v>
      </c>
      <c r="DN109" t="e">
        <f t="shared" si="235"/>
        <v>#N/A</v>
      </c>
      <c r="DO109" t="b">
        <f t="shared" si="236"/>
        <v>0</v>
      </c>
      <c r="DP109" t="b">
        <f t="shared" si="237"/>
        <v>0</v>
      </c>
      <c r="DR109">
        <v>98</v>
      </c>
      <c r="DS109">
        <f t="shared" si="238"/>
        <v>0</v>
      </c>
      <c r="DT109">
        <f t="shared" si="175"/>
        <v>0</v>
      </c>
      <c r="DU109">
        <f t="shared" si="239"/>
        <v>0</v>
      </c>
      <c r="DV109">
        <f t="shared" si="240"/>
        <v>0</v>
      </c>
      <c r="DW109" t="b">
        <f t="shared" si="241"/>
        <v>0</v>
      </c>
      <c r="DX109" t="e">
        <f t="shared" si="242"/>
        <v>#N/A</v>
      </c>
      <c r="DY109" t="b">
        <f t="shared" si="243"/>
        <v>0</v>
      </c>
      <c r="DZ109" t="b">
        <f t="shared" si="244"/>
        <v>0</v>
      </c>
      <c r="EB109">
        <v>98</v>
      </c>
      <c r="EC109">
        <f t="shared" si="245"/>
        <v>0</v>
      </c>
      <c r="ED109">
        <f t="shared" si="176"/>
        <v>0</v>
      </c>
      <c r="EE109">
        <f t="shared" si="246"/>
        <v>0</v>
      </c>
      <c r="EF109">
        <f t="shared" si="247"/>
        <v>0</v>
      </c>
      <c r="EG109" t="b">
        <f t="shared" si="248"/>
        <v>0</v>
      </c>
      <c r="EH109" t="e">
        <f t="shared" si="249"/>
        <v>#N/A</v>
      </c>
      <c r="EI109" t="b">
        <f t="shared" si="250"/>
        <v>0</v>
      </c>
      <c r="EJ109" t="b">
        <f t="shared" si="251"/>
        <v>0</v>
      </c>
      <c r="EL109">
        <v>98</v>
      </c>
      <c r="EM109">
        <f t="shared" si="252"/>
        <v>0</v>
      </c>
      <c r="EN109">
        <f t="shared" si="177"/>
        <v>0</v>
      </c>
      <c r="EO109">
        <f t="shared" si="253"/>
        <v>0</v>
      </c>
      <c r="EP109">
        <f t="shared" si="254"/>
        <v>0</v>
      </c>
      <c r="EQ109" t="b">
        <f t="shared" si="255"/>
        <v>0</v>
      </c>
      <c r="ER109" t="e">
        <f t="shared" si="256"/>
        <v>#N/A</v>
      </c>
      <c r="ES109" t="b">
        <f t="shared" si="257"/>
        <v>0</v>
      </c>
      <c r="ET109" t="b">
        <f t="shared" si="258"/>
        <v>0</v>
      </c>
      <c r="EV109">
        <v>98</v>
      </c>
      <c r="EW109">
        <f t="shared" si="259"/>
        <v>0</v>
      </c>
      <c r="EX109">
        <f t="shared" si="178"/>
        <v>0</v>
      </c>
      <c r="EY109">
        <f t="shared" si="260"/>
        <v>0</v>
      </c>
      <c r="EZ109">
        <f t="shared" si="261"/>
        <v>0</v>
      </c>
      <c r="FA109" t="b">
        <f t="shared" si="262"/>
        <v>0</v>
      </c>
      <c r="FB109" t="e">
        <f t="shared" si="263"/>
        <v>#N/A</v>
      </c>
      <c r="FC109" t="b">
        <f t="shared" si="264"/>
        <v>0</v>
      </c>
      <c r="FD109" t="b">
        <f t="shared" si="265"/>
        <v>0</v>
      </c>
      <c r="FF109">
        <v>98</v>
      </c>
      <c r="FG109">
        <f t="shared" si="266"/>
        <v>0</v>
      </c>
      <c r="FH109">
        <f t="shared" si="179"/>
        <v>0</v>
      </c>
      <c r="FI109">
        <f t="shared" si="267"/>
        <v>0</v>
      </c>
      <c r="FJ109">
        <f t="shared" si="268"/>
        <v>0</v>
      </c>
      <c r="FK109" t="b">
        <f t="shared" si="269"/>
        <v>0</v>
      </c>
      <c r="FL109" t="e">
        <f t="shared" si="270"/>
        <v>#N/A</v>
      </c>
      <c r="FM109" t="b">
        <f t="shared" si="271"/>
        <v>0</v>
      </c>
      <c r="FN109" t="b">
        <f t="shared" si="272"/>
        <v>0</v>
      </c>
      <c r="FP109">
        <v>98</v>
      </c>
      <c r="FQ109">
        <f t="shared" si="180"/>
        <v>0</v>
      </c>
      <c r="FR109">
        <f t="shared" si="181"/>
        <v>0</v>
      </c>
      <c r="FS109">
        <f t="shared" si="273"/>
        <v>0</v>
      </c>
      <c r="FT109">
        <f t="shared" si="274"/>
        <v>0</v>
      </c>
      <c r="FU109" t="b">
        <f t="shared" si="275"/>
        <v>0</v>
      </c>
      <c r="FV109" t="e">
        <f t="shared" si="276"/>
        <v>#N/A</v>
      </c>
      <c r="FW109" t="b">
        <f t="shared" si="277"/>
        <v>0</v>
      </c>
      <c r="FX109" t="b">
        <f t="shared" si="278"/>
        <v>0</v>
      </c>
      <c r="FZ109">
        <v>98</v>
      </c>
      <c r="GA109">
        <f t="shared" si="182"/>
        <v>0</v>
      </c>
      <c r="GB109">
        <f t="shared" si="183"/>
        <v>0</v>
      </c>
      <c r="GC109">
        <f t="shared" si="279"/>
        <v>0</v>
      </c>
      <c r="GD109">
        <f t="shared" si="280"/>
        <v>0</v>
      </c>
      <c r="GE109" t="b">
        <f t="shared" si="281"/>
        <v>0</v>
      </c>
      <c r="GF109" t="e">
        <f t="shared" si="282"/>
        <v>#N/A</v>
      </c>
      <c r="GG109" t="b">
        <f t="shared" si="283"/>
        <v>0</v>
      </c>
      <c r="GH109" t="b">
        <f t="shared" si="284"/>
        <v>0</v>
      </c>
      <c r="GJ109">
        <v>98</v>
      </c>
      <c r="GK109">
        <f t="shared" si="184"/>
        <v>0</v>
      </c>
      <c r="GL109">
        <f t="shared" si="185"/>
        <v>0</v>
      </c>
      <c r="GM109">
        <f t="shared" si="285"/>
        <v>0</v>
      </c>
      <c r="GN109">
        <f t="shared" si="286"/>
        <v>0</v>
      </c>
      <c r="GO109" t="b">
        <f t="shared" si="287"/>
        <v>0</v>
      </c>
      <c r="GP109" t="e">
        <f t="shared" si="288"/>
        <v>#N/A</v>
      </c>
      <c r="GQ109" t="b">
        <f t="shared" si="289"/>
        <v>0</v>
      </c>
      <c r="GR109" t="b">
        <f t="shared" si="290"/>
        <v>0</v>
      </c>
    </row>
    <row r="110" spans="1:200" x14ac:dyDescent="0.25">
      <c r="A110">
        <v>99</v>
      </c>
      <c r="AB110" t="str">
        <f t="shared" si="186"/>
        <v>na</v>
      </c>
      <c r="AC110" t="str">
        <f t="shared" si="187"/>
        <v>na</v>
      </c>
      <c r="AD110" t="str">
        <f t="shared" si="188"/>
        <v>na</v>
      </c>
      <c r="AE110" t="str">
        <f t="shared" si="189"/>
        <v>na</v>
      </c>
      <c r="AF110" t="str">
        <f t="shared" si="190"/>
        <v>na</v>
      </c>
      <c r="AG110" t="str">
        <f t="shared" si="191"/>
        <v>na</v>
      </c>
      <c r="AI110" t="e">
        <f t="shared" si="297"/>
        <v>#N/A</v>
      </c>
      <c r="AJ110" t="e">
        <f t="shared" si="298"/>
        <v>#N/A</v>
      </c>
      <c r="AK110" t="e">
        <f t="shared" si="299"/>
        <v>#N/A</v>
      </c>
      <c r="AL110" t="e">
        <f t="shared" si="300"/>
        <v>#N/A</v>
      </c>
      <c r="AM110" t="e">
        <f t="shared" si="301"/>
        <v>#N/A</v>
      </c>
      <c r="AN110" t="e">
        <f t="shared" si="302"/>
        <v>#N/A</v>
      </c>
      <c r="AY110">
        <f t="shared" si="170"/>
        <v>0</v>
      </c>
      <c r="AZ110">
        <v>99</v>
      </c>
      <c r="BA110">
        <f t="shared" si="192"/>
        <v>0</v>
      </c>
      <c r="BB110">
        <f t="shared" si="193"/>
        <v>0</v>
      </c>
      <c r="BC110">
        <f t="shared" si="194"/>
        <v>0</v>
      </c>
      <c r="BD110">
        <f t="shared" si="195"/>
        <v>0</v>
      </c>
      <c r="BE110" t="b">
        <f t="shared" si="196"/>
        <v>0</v>
      </c>
      <c r="BF110" t="e">
        <f t="shared" si="197"/>
        <v>#N/A</v>
      </c>
      <c r="BG110" t="b">
        <f t="shared" si="198"/>
        <v>0</v>
      </c>
      <c r="BH110" t="b">
        <f t="shared" si="199"/>
        <v>0</v>
      </c>
      <c r="BJ110">
        <v>99</v>
      </c>
      <c r="BK110">
        <f t="shared" si="200"/>
        <v>0</v>
      </c>
      <c r="BL110">
        <f t="shared" si="201"/>
        <v>0</v>
      </c>
      <c r="BM110">
        <f t="shared" si="291"/>
        <v>0</v>
      </c>
      <c r="BN110">
        <f t="shared" si="296"/>
        <v>0</v>
      </c>
      <c r="BO110" t="b">
        <f t="shared" si="292"/>
        <v>0</v>
      </c>
      <c r="BP110" t="e">
        <f t="shared" si="293"/>
        <v>#N/A</v>
      </c>
      <c r="BQ110" t="b">
        <f t="shared" si="294"/>
        <v>0</v>
      </c>
      <c r="BR110" t="b">
        <f t="shared" si="295"/>
        <v>0</v>
      </c>
      <c r="BT110">
        <v>99</v>
      </c>
      <c r="BU110">
        <f t="shared" si="202"/>
        <v>0</v>
      </c>
      <c r="BV110">
        <f t="shared" si="171"/>
        <v>0</v>
      </c>
      <c r="BW110">
        <f t="shared" si="203"/>
        <v>0</v>
      </c>
      <c r="BX110">
        <f t="shared" si="204"/>
        <v>0</v>
      </c>
      <c r="BY110" t="b">
        <f t="shared" si="205"/>
        <v>0</v>
      </c>
      <c r="BZ110" t="e">
        <f t="shared" si="206"/>
        <v>#N/A</v>
      </c>
      <c r="CA110" t="b">
        <f t="shared" si="207"/>
        <v>0</v>
      </c>
      <c r="CB110" t="b">
        <f t="shared" si="208"/>
        <v>0</v>
      </c>
      <c r="CD110">
        <v>99</v>
      </c>
      <c r="CE110">
        <f t="shared" si="209"/>
        <v>0</v>
      </c>
      <c r="CF110">
        <f t="shared" si="172"/>
        <v>0</v>
      </c>
      <c r="CG110">
        <f t="shared" si="210"/>
        <v>0</v>
      </c>
      <c r="CH110">
        <f t="shared" si="211"/>
        <v>0</v>
      </c>
      <c r="CI110" t="b">
        <f t="shared" si="212"/>
        <v>0</v>
      </c>
      <c r="CJ110" t="e">
        <f t="shared" si="213"/>
        <v>#N/A</v>
      </c>
      <c r="CK110" t="b">
        <f t="shared" si="214"/>
        <v>0</v>
      </c>
      <c r="CL110" t="b">
        <f t="shared" si="215"/>
        <v>0</v>
      </c>
      <c r="CN110">
        <v>99</v>
      </c>
      <c r="CO110">
        <f t="shared" si="216"/>
        <v>0</v>
      </c>
      <c r="CP110">
        <f t="shared" si="173"/>
        <v>0</v>
      </c>
      <c r="CQ110">
        <f t="shared" si="217"/>
        <v>0</v>
      </c>
      <c r="CR110">
        <f t="shared" si="218"/>
        <v>0</v>
      </c>
      <c r="CS110" t="b">
        <f t="shared" si="219"/>
        <v>0</v>
      </c>
      <c r="CT110" t="e">
        <f t="shared" si="220"/>
        <v>#N/A</v>
      </c>
      <c r="CU110" t="b">
        <f t="shared" si="221"/>
        <v>0</v>
      </c>
      <c r="CV110" t="b">
        <f t="shared" si="222"/>
        <v>0</v>
      </c>
      <c r="CX110">
        <v>99</v>
      </c>
      <c r="CY110">
        <f t="shared" si="223"/>
        <v>0</v>
      </c>
      <c r="CZ110">
        <f t="shared" si="224"/>
        <v>0</v>
      </c>
      <c r="DA110">
        <f t="shared" si="225"/>
        <v>0</v>
      </c>
      <c r="DB110">
        <f t="shared" si="226"/>
        <v>0</v>
      </c>
      <c r="DC110" t="b">
        <f t="shared" si="227"/>
        <v>0</v>
      </c>
      <c r="DD110" t="e">
        <f t="shared" si="228"/>
        <v>#N/A</v>
      </c>
      <c r="DE110" t="b">
        <f t="shared" si="229"/>
        <v>0</v>
      </c>
      <c r="DF110" t="b">
        <f t="shared" si="230"/>
        <v>0</v>
      </c>
      <c r="DH110">
        <v>99</v>
      </c>
      <c r="DI110">
        <f t="shared" si="231"/>
        <v>0</v>
      </c>
      <c r="DJ110">
        <f t="shared" si="174"/>
        <v>0</v>
      </c>
      <c r="DK110">
        <f t="shared" si="232"/>
        <v>0</v>
      </c>
      <c r="DL110">
        <f t="shared" si="233"/>
        <v>0</v>
      </c>
      <c r="DM110" t="b">
        <f t="shared" si="234"/>
        <v>0</v>
      </c>
      <c r="DN110" t="e">
        <f t="shared" si="235"/>
        <v>#N/A</v>
      </c>
      <c r="DO110" t="b">
        <f t="shared" si="236"/>
        <v>0</v>
      </c>
      <c r="DP110" t="b">
        <f t="shared" si="237"/>
        <v>0</v>
      </c>
      <c r="DR110">
        <v>99</v>
      </c>
      <c r="DS110">
        <f t="shared" si="238"/>
        <v>0</v>
      </c>
      <c r="DT110">
        <f t="shared" si="175"/>
        <v>0</v>
      </c>
      <c r="DU110">
        <f t="shared" si="239"/>
        <v>0</v>
      </c>
      <c r="DV110">
        <f t="shared" si="240"/>
        <v>0</v>
      </c>
      <c r="DW110" t="b">
        <f t="shared" si="241"/>
        <v>0</v>
      </c>
      <c r="DX110" t="e">
        <f t="shared" si="242"/>
        <v>#N/A</v>
      </c>
      <c r="DY110" t="b">
        <f t="shared" si="243"/>
        <v>0</v>
      </c>
      <c r="DZ110" t="b">
        <f t="shared" si="244"/>
        <v>0</v>
      </c>
      <c r="EB110">
        <v>99</v>
      </c>
      <c r="EC110">
        <f t="shared" si="245"/>
        <v>0</v>
      </c>
      <c r="ED110">
        <f t="shared" si="176"/>
        <v>0</v>
      </c>
      <c r="EE110">
        <f t="shared" si="246"/>
        <v>0</v>
      </c>
      <c r="EF110">
        <f t="shared" si="247"/>
        <v>0</v>
      </c>
      <c r="EG110" t="b">
        <f t="shared" si="248"/>
        <v>0</v>
      </c>
      <c r="EH110" t="e">
        <f t="shared" si="249"/>
        <v>#N/A</v>
      </c>
      <c r="EI110" t="b">
        <f t="shared" si="250"/>
        <v>0</v>
      </c>
      <c r="EJ110" t="b">
        <f t="shared" si="251"/>
        <v>0</v>
      </c>
      <c r="EL110">
        <v>99</v>
      </c>
      <c r="EM110">
        <f t="shared" si="252"/>
        <v>0</v>
      </c>
      <c r="EN110">
        <f t="shared" si="177"/>
        <v>0</v>
      </c>
      <c r="EO110">
        <f t="shared" si="253"/>
        <v>0</v>
      </c>
      <c r="EP110">
        <f t="shared" si="254"/>
        <v>0</v>
      </c>
      <c r="EQ110" t="b">
        <f t="shared" si="255"/>
        <v>0</v>
      </c>
      <c r="ER110" t="e">
        <f t="shared" si="256"/>
        <v>#N/A</v>
      </c>
      <c r="ES110" t="b">
        <f t="shared" si="257"/>
        <v>0</v>
      </c>
      <c r="ET110" t="b">
        <f t="shared" si="258"/>
        <v>0</v>
      </c>
      <c r="EV110">
        <v>99</v>
      </c>
      <c r="EW110">
        <f t="shared" si="259"/>
        <v>0</v>
      </c>
      <c r="EX110">
        <f t="shared" si="178"/>
        <v>0</v>
      </c>
      <c r="EY110">
        <f t="shared" si="260"/>
        <v>0</v>
      </c>
      <c r="EZ110">
        <f t="shared" si="261"/>
        <v>0</v>
      </c>
      <c r="FA110" t="b">
        <f t="shared" si="262"/>
        <v>0</v>
      </c>
      <c r="FB110" t="e">
        <f t="shared" si="263"/>
        <v>#N/A</v>
      </c>
      <c r="FC110" t="b">
        <f t="shared" si="264"/>
        <v>0</v>
      </c>
      <c r="FD110" t="b">
        <f t="shared" si="265"/>
        <v>0</v>
      </c>
      <c r="FF110">
        <v>99</v>
      </c>
      <c r="FG110">
        <f t="shared" si="266"/>
        <v>0</v>
      </c>
      <c r="FH110">
        <f t="shared" si="179"/>
        <v>0</v>
      </c>
      <c r="FI110">
        <f t="shared" si="267"/>
        <v>0</v>
      </c>
      <c r="FJ110">
        <f t="shared" si="268"/>
        <v>0</v>
      </c>
      <c r="FK110" t="b">
        <f t="shared" si="269"/>
        <v>0</v>
      </c>
      <c r="FL110" t="e">
        <f t="shared" si="270"/>
        <v>#N/A</v>
      </c>
      <c r="FM110" t="b">
        <f t="shared" si="271"/>
        <v>0</v>
      </c>
      <c r="FN110" t="b">
        <f t="shared" si="272"/>
        <v>0</v>
      </c>
      <c r="FP110">
        <v>99</v>
      </c>
      <c r="FQ110">
        <f t="shared" si="180"/>
        <v>0</v>
      </c>
      <c r="FR110">
        <f t="shared" si="181"/>
        <v>0</v>
      </c>
      <c r="FS110">
        <f t="shared" si="273"/>
        <v>0</v>
      </c>
      <c r="FT110">
        <f t="shared" si="274"/>
        <v>0</v>
      </c>
      <c r="FU110" t="b">
        <f t="shared" si="275"/>
        <v>0</v>
      </c>
      <c r="FV110" t="e">
        <f t="shared" si="276"/>
        <v>#N/A</v>
      </c>
      <c r="FW110" t="b">
        <f t="shared" si="277"/>
        <v>0</v>
      </c>
      <c r="FX110" t="b">
        <f t="shared" si="278"/>
        <v>0</v>
      </c>
      <c r="FZ110">
        <v>99</v>
      </c>
      <c r="GA110">
        <f t="shared" si="182"/>
        <v>0</v>
      </c>
      <c r="GB110">
        <f t="shared" si="183"/>
        <v>0</v>
      </c>
      <c r="GC110">
        <f t="shared" si="279"/>
        <v>0</v>
      </c>
      <c r="GD110">
        <f t="shared" si="280"/>
        <v>0</v>
      </c>
      <c r="GE110" t="b">
        <f t="shared" si="281"/>
        <v>0</v>
      </c>
      <c r="GF110" t="e">
        <f t="shared" si="282"/>
        <v>#N/A</v>
      </c>
      <c r="GG110" t="b">
        <f t="shared" si="283"/>
        <v>0</v>
      </c>
      <c r="GH110" t="b">
        <f t="shared" si="284"/>
        <v>0</v>
      </c>
      <c r="GJ110">
        <v>99</v>
      </c>
      <c r="GK110">
        <f t="shared" si="184"/>
        <v>0</v>
      </c>
      <c r="GL110">
        <f t="shared" si="185"/>
        <v>0</v>
      </c>
      <c r="GM110">
        <f t="shared" si="285"/>
        <v>0</v>
      </c>
      <c r="GN110">
        <f t="shared" si="286"/>
        <v>0</v>
      </c>
      <c r="GO110" t="b">
        <f t="shared" si="287"/>
        <v>0</v>
      </c>
      <c r="GP110" t="e">
        <f t="shared" si="288"/>
        <v>#N/A</v>
      </c>
      <c r="GQ110" t="b">
        <f t="shared" si="289"/>
        <v>0</v>
      </c>
      <c r="GR110" t="b">
        <f t="shared" si="290"/>
        <v>0</v>
      </c>
    </row>
    <row r="111" spans="1:200" x14ac:dyDescent="0.25">
      <c r="A111">
        <v>100</v>
      </c>
      <c r="AB111" t="str">
        <f t="shared" si="186"/>
        <v>na</v>
      </c>
      <c r="AC111" t="str">
        <f t="shared" si="187"/>
        <v>na</v>
      </c>
      <c r="AD111" t="str">
        <f t="shared" si="188"/>
        <v>na</v>
      </c>
      <c r="AE111" t="str">
        <f t="shared" si="189"/>
        <v>na</v>
      </c>
      <c r="AF111" t="str">
        <f t="shared" si="190"/>
        <v>na</v>
      </c>
      <c r="AG111" t="str">
        <f t="shared" si="191"/>
        <v>na</v>
      </c>
      <c r="AI111" t="e">
        <f t="shared" si="297"/>
        <v>#N/A</v>
      </c>
      <c r="AJ111" t="e">
        <f t="shared" si="298"/>
        <v>#N/A</v>
      </c>
      <c r="AK111" t="e">
        <f t="shared" si="299"/>
        <v>#N/A</v>
      </c>
      <c r="AL111" t="e">
        <f t="shared" si="300"/>
        <v>#N/A</v>
      </c>
      <c r="AM111" t="e">
        <f t="shared" si="301"/>
        <v>#N/A</v>
      </c>
      <c r="AN111" t="e">
        <f t="shared" si="302"/>
        <v>#N/A</v>
      </c>
      <c r="AY111">
        <f t="shared" si="170"/>
        <v>0</v>
      </c>
      <c r="AZ111">
        <v>100</v>
      </c>
      <c r="BA111">
        <f t="shared" si="192"/>
        <v>0</v>
      </c>
      <c r="BB111">
        <f t="shared" si="193"/>
        <v>0</v>
      </c>
      <c r="BC111">
        <f t="shared" si="194"/>
        <v>0</v>
      </c>
      <c r="BD111">
        <f t="shared" si="195"/>
        <v>0</v>
      </c>
      <c r="BE111" t="b">
        <f t="shared" si="196"/>
        <v>0</v>
      </c>
      <c r="BF111" t="e">
        <f t="shared" si="197"/>
        <v>#N/A</v>
      </c>
      <c r="BG111" t="b">
        <f t="shared" si="198"/>
        <v>0</v>
      </c>
      <c r="BH111" t="b">
        <f t="shared" si="199"/>
        <v>0</v>
      </c>
      <c r="BJ111">
        <v>100</v>
      </c>
      <c r="BK111">
        <f t="shared" si="200"/>
        <v>0</v>
      </c>
      <c r="BL111">
        <f t="shared" si="201"/>
        <v>0</v>
      </c>
      <c r="BM111">
        <f t="shared" si="291"/>
        <v>0</v>
      </c>
      <c r="BN111">
        <f t="shared" si="296"/>
        <v>0</v>
      </c>
      <c r="BO111" t="b">
        <f t="shared" si="292"/>
        <v>0</v>
      </c>
      <c r="BP111" t="e">
        <f t="shared" si="293"/>
        <v>#N/A</v>
      </c>
      <c r="BQ111" t="b">
        <f t="shared" si="294"/>
        <v>0</v>
      </c>
      <c r="BR111" t="b">
        <f t="shared" si="295"/>
        <v>0</v>
      </c>
      <c r="BT111">
        <v>100</v>
      </c>
      <c r="BU111">
        <f t="shared" si="202"/>
        <v>0</v>
      </c>
      <c r="BV111">
        <f t="shared" si="171"/>
        <v>0</v>
      </c>
      <c r="BW111">
        <f t="shared" si="203"/>
        <v>0</v>
      </c>
      <c r="BX111">
        <f t="shared" si="204"/>
        <v>0</v>
      </c>
      <c r="BY111" t="b">
        <f t="shared" si="205"/>
        <v>0</v>
      </c>
      <c r="BZ111" t="e">
        <f t="shared" si="206"/>
        <v>#N/A</v>
      </c>
      <c r="CA111" t="b">
        <f t="shared" si="207"/>
        <v>0</v>
      </c>
      <c r="CB111" t="b">
        <f t="shared" si="208"/>
        <v>0</v>
      </c>
      <c r="CD111">
        <v>100</v>
      </c>
      <c r="CE111">
        <f t="shared" si="209"/>
        <v>0</v>
      </c>
      <c r="CF111">
        <f t="shared" si="172"/>
        <v>0</v>
      </c>
      <c r="CG111">
        <f t="shared" si="210"/>
        <v>0</v>
      </c>
      <c r="CH111">
        <f t="shared" si="211"/>
        <v>0</v>
      </c>
      <c r="CI111" t="b">
        <f t="shared" si="212"/>
        <v>0</v>
      </c>
      <c r="CJ111" t="e">
        <f t="shared" si="213"/>
        <v>#N/A</v>
      </c>
      <c r="CK111" t="b">
        <f t="shared" si="214"/>
        <v>0</v>
      </c>
      <c r="CL111" t="b">
        <f t="shared" si="215"/>
        <v>0</v>
      </c>
      <c r="CN111">
        <v>100</v>
      </c>
      <c r="CO111">
        <f t="shared" si="216"/>
        <v>0</v>
      </c>
      <c r="CP111">
        <f t="shared" si="173"/>
        <v>0</v>
      </c>
      <c r="CQ111">
        <f t="shared" si="217"/>
        <v>0</v>
      </c>
      <c r="CR111">
        <f t="shared" si="218"/>
        <v>0</v>
      </c>
      <c r="CS111" t="b">
        <f t="shared" si="219"/>
        <v>0</v>
      </c>
      <c r="CT111" t="e">
        <f t="shared" si="220"/>
        <v>#N/A</v>
      </c>
      <c r="CU111" t="b">
        <f t="shared" si="221"/>
        <v>0</v>
      </c>
      <c r="CV111" t="b">
        <f t="shared" si="222"/>
        <v>0</v>
      </c>
      <c r="CX111">
        <v>100</v>
      </c>
      <c r="CY111">
        <f t="shared" si="223"/>
        <v>0</v>
      </c>
      <c r="CZ111">
        <f t="shared" si="224"/>
        <v>0</v>
      </c>
      <c r="DA111">
        <f t="shared" si="225"/>
        <v>0</v>
      </c>
      <c r="DB111">
        <f t="shared" si="226"/>
        <v>0</v>
      </c>
      <c r="DC111" t="b">
        <f t="shared" si="227"/>
        <v>0</v>
      </c>
      <c r="DD111" t="e">
        <f t="shared" si="228"/>
        <v>#N/A</v>
      </c>
      <c r="DE111" t="b">
        <f t="shared" si="229"/>
        <v>0</v>
      </c>
      <c r="DF111" t="b">
        <f t="shared" si="230"/>
        <v>0</v>
      </c>
      <c r="DH111">
        <v>100</v>
      </c>
      <c r="DI111">
        <f t="shared" si="231"/>
        <v>0</v>
      </c>
      <c r="DJ111">
        <f t="shared" si="174"/>
        <v>0</v>
      </c>
      <c r="DK111">
        <f t="shared" si="232"/>
        <v>0</v>
      </c>
      <c r="DL111">
        <f t="shared" si="233"/>
        <v>0</v>
      </c>
      <c r="DM111" t="b">
        <f t="shared" si="234"/>
        <v>0</v>
      </c>
      <c r="DN111" t="e">
        <f t="shared" si="235"/>
        <v>#N/A</v>
      </c>
      <c r="DO111" t="b">
        <f t="shared" si="236"/>
        <v>0</v>
      </c>
      <c r="DP111" t="b">
        <f t="shared" si="237"/>
        <v>0</v>
      </c>
      <c r="DR111">
        <v>100</v>
      </c>
      <c r="DS111">
        <f t="shared" si="238"/>
        <v>0</v>
      </c>
      <c r="DT111">
        <f t="shared" si="175"/>
        <v>0</v>
      </c>
      <c r="DU111">
        <f t="shared" si="239"/>
        <v>0</v>
      </c>
      <c r="DV111">
        <f t="shared" si="240"/>
        <v>0</v>
      </c>
      <c r="DW111" t="b">
        <f t="shared" si="241"/>
        <v>0</v>
      </c>
      <c r="DX111" t="e">
        <f t="shared" si="242"/>
        <v>#N/A</v>
      </c>
      <c r="DY111" t="b">
        <f t="shared" si="243"/>
        <v>0</v>
      </c>
      <c r="DZ111" t="b">
        <f t="shared" si="244"/>
        <v>0</v>
      </c>
      <c r="EB111">
        <v>100</v>
      </c>
      <c r="EC111">
        <f t="shared" si="245"/>
        <v>0</v>
      </c>
      <c r="ED111">
        <f t="shared" si="176"/>
        <v>0</v>
      </c>
      <c r="EE111">
        <f t="shared" si="246"/>
        <v>0</v>
      </c>
      <c r="EF111">
        <f t="shared" si="247"/>
        <v>0</v>
      </c>
      <c r="EG111" t="b">
        <f t="shared" si="248"/>
        <v>0</v>
      </c>
      <c r="EH111" t="e">
        <f t="shared" si="249"/>
        <v>#N/A</v>
      </c>
      <c r="EI111" t="b">
        <f t="shared" si="250"/>
        <v>0</v>
      </c>
      <c r="EJ111" t="b">
        <f t="shared" si="251"/>
        <v>0</v>
      </c>
      <c r="EL111">
        <v>100</v>
      </c>
      <c r="EM111">
        <f t="shared" si="252"/>
        <v>0</v>
      </c>
      <c r="EN111">
        <f t="shared" si="177"/>
        <v>0</v>
      </c>
      <c r="EO111">
        <f t="shared" si="253"/>
        <v>0</v>
      </c>
      <c r="EP111">
        <f t="shared" si="254"/>
        <v>0</v>
      </c>
      <c r="EQ111" t="b">
        <f t="shared" si="255"/>
        <v>0</v>
      </c>
      <c r="ER111" t="e">
        <f t="shared" si="256"/>
        <v>#N/A</v>
      </c>
      <c r="ES111" t="b">
        <f t="shared" si="257"/>
        <v>0</v>
      </c>
      <c r="ET111" t="b">
        <f t="shared" si="258"/>
        <v>0</v>
      </c>
      <c r="EV111">
        <v>100</v>
      </c>
      <c r="EW111">
        <f t="shared" si="259"/>
        <v>0</v>
      </c>
      <c r="EX111">
        <f t="shared" si="178"/>
        <v>0</v>
      </c>
      <c r="EY111">
        <f t="shared" si="260"/>
        <v>0</v>
      </c>
      <c r="EZ111">
        <f t="shared" si="261"/>
        <v>0</v>
      </c>
      <c r="FA111" t="b">
        <f t="shared" si="262"/>
        <v>0</v>
      </c>
      <c r="FB111" t="e">
        <f t="shared" si="263"/>
        <v>#N/A</v>
      </c>
      <c r="FC111" t="b">
        <f t="shared" si="264"/>
        <v>0</v>
      </c>
      <c r="FD111" t="b">
        <f t="shared" si="265"/>
        <v>0</v>
      </c>
      <c r="FF111">
        <v>100</v>
      </c>
      <c r="FG111">
        <f t="shared" si="266"/>
        <v>0</v>
      </c>
      <c r="FH111">
        <f t="shared" si="179"/>
        <v>0</v>
      </c>
      <c r="FI111">
        <f t="shared" si="267"/>
        <v>0</v>
      </c>
      <c r="FJ111">
        <f t="shared" si="268"/>
        <v>0</v>
      </c>
      <c r="FK111" t="b">
        <f t="shared" si="269"/>
        <v>0</v>
      </c>
      <c r="FL111" t="e">
        <f t="shared" si="270"/>
        <v>#N/A</v>
      </c>
      <c r="FM111" t="b">
        <f t="shared" si="271"/>
        <v>0</v>
      </c>
      <c r="FN111" t="b">
        <f t="shared" si="272"/>
        <v>0</v>
      </c>
      <c r="FP111">
        <v>100</v>
      </c>
      <c r="FQ111">
        <f t="shared" si="180"/>
        <v>0</v>
      </c>
      <c r="FR111">
        <f t="shared" si="181"/>
        <v>0</v>
      </c>
      <c r="FS111">
        <f t="shared" si="273"/>
        <v>0</v>
      </c>
      <c r="FT111">
        <f t="shared" si="274"/>
        <v>0</v>
      </c>
      <c r="FU111" t="b">
        <f t="shared" si="275"/>
        <v>0</v>
      </c>
      <c r="FV111" t="e">
        <f t="shared" si="276"/>
        <v>#N/A</v>
      </c>
      <c r="FW111" t="b">
        <f t="shared" si="277"/>
        <v>0</v>
      </c>
      <c r="FX111" t="b">
        <f t="shared" si="278"/>
        <v>0</v>
      </c>
      <c r="FZ111">
        <v>100</v>
      </c>
      <c r="GA111">
        <f t="shared" si="182"/>
        <v>0</v>
      </c>
      <c r="GB111">
        <f t="shared" si="183"/>
        <v>0</v>
      </c>
      <c r="GC111">
        <f t="shared" si="279"/>
        <v>0</v>
      </c>
      <c r="GD111">
        <f t="shared" si="280"/>
        <v>0</v>
      </c>
      <c r="GE111" t="b">
        <f t="shared" si="281"/>
        <v>0</v>
      </c>
      <c r="GF111" t="e">
        <f t="shared" si="282"/>
        <v>#N/A</v>
      </c>
      <c r="GG111" t="b">
        <f t="shared" si="283"/>
        <v>0</v>
      </c>
      <c r="GH111" t="b">
        <f t="shared" si="284"/>
        <v>0</v>
      </c>
      <c r="GJ111">
        <v>100</v>
      </c>
      <c r="GK111">
        <f t="shared" si="184"/>
        <v>0</v>
      </c>
      <c r="GL111">
        <f t="shared" si="185"/>
        <v>0</v>
      </c>
      <c r="GM111">
        <f t="shared" si="285"/>
        <v>0</v>
      </c>
      <c r="GN111">
        <f t="shared" si="286"/>
        <v>0</v>
      </c>
      <c r="GO111" t="b">
        <f t="shared" si="287"/>
        <v>0</v>
      </c>
      <c r="GP111" t="e">
        <f t="shared" si="288"/>
        <v>#N/A</v>
      </c>
      <c r="GQ111" t="b">
        <f t="shared" si="289"/>
        <v>0</v>
      </c>
      <c r="GR111" t="b">
        <f t="shared" si="290"/>
        <v>0</v>
      </c>
    </row>
  </sheetData>
  <mergeCells count="5">
    <mergeCell ref="B5:F8"/>
    <mergeCell ref="N16:P20"/>
    <mergeCell ref="J24:P24"/>
    <mergeCell ref="J15:L15"/>
    <mergeCell ref="J23:P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I23"/>
  <sheetViews>
    <sheetView workbookViewId="0">
      <selection activeCell="J9" sqref="J9"/>
    </sheetView>
  </sheetViews>
  <sheetFormatPr defaultRowHeight="15" x14ac:dyDescent="0.25"/>
  <sheetData>
    <row r="8" spans="7:9" x14ac:dyDescent="0.25">
      <c r="G8">
        <v>109.2</v>
      </c>
      <c r="H8">
        <v>101.7</v>
      </c>
      <c r="I8">
        <v>38.1</v>
      </c>
    </row>
    <row r="9" spans="7:9" x14ac:dyDescent="0.25">
      <c r="G9">
        <v>47.7</v>
      </c>
      <c r="H9">
        <v>148</v>
      </c>
      <c r="I9">
        <v>75.400000000000006</v>
      </c>
    </row>
    <row r="10" spans="7:9" x14ac:dyDescent="0.25">
      <c r="G10">
        <v>148.69999999999999</v>
      </c>
      <c r="H10">
        <v>121.9</v>
      </c>
      <c r="I10">
        <v>91.6</v>
      </c>
    </row>
    <row r="11" spans="7:9" x14ac:dyDescent="0.25">
      <c r="G11">
        <v>122.8</v>
      </c>
      <c r="H11">
        <v>56.9</v>
      </c>
      <c r="I11">
        <v>98.8</v>
      </c>
    </row>
    <row r="12" spans="7:9" x14ac:dyDescent="0.25">
      <c r="G12">
        <v>118.1</v>
      </c>
      <c r="H12">
        <v>63</v>
      </c>
      <c r="I12">
        <v>52.6</v>
      </c>
    </row>
    <row r="13" spans="7:9" x14ac:dyDescent="0.25">
      <c r="G13">
        <v>43</v>
      </c>
      <c r="H13">
        <v>50.7</v>
      </c>
      <c r="I13">
        <v>113.6</v>
      </c>
    </row>
    <row r="14" spans="7:9" x14ac:dyDescent="0.25">
      <c r="G14">
        <v>77.8</v>
      </c>
      <c r="H14">
        <v>61.7</v>
      </c>
      <c r="I14">
        <v>75</v>
      </c>
    </row>
    <row r="15" spans="7:9" x14ac:dyDescent="0.25">
      <c r="G15">
        <v>65.5</v>
      </c>
      <c r="H15">
        <v>37.299999999999997</v>
      </c>
      <c r="I15">
        <v>83.6</v>
      </c>
    </row>
    <row r="16" spans="7:9" x14ac:dyDescent="0.25">
      <c r="G16">
        <v>72.3</v>
      </c>
      <c r="H16">
        <v>94.1</v>
      </c>
      <c r="I16">
        <v>91</v>
      </c>
    </row>
    <row r="17" spans="7:9" x14ac:dyDescent="0.25">
      <c r="G17">
        <v>46.3</v>
      </c>
      <c r="H17">
        <v>158.4</v>
      </c>
      <c r="I17">
        <v>142.6</v>
      </c>
    </row>
    <row r="18" spans="7:9" x14ac:dyDescent="0.25">
      <c r="G18">
        <v>74.900000000000006</v>
      </c>
      <c r="H18">
        <v>82.9</v>
      </c>
      <c r="I18">
        <v>136.1</v>
      </c>
    </row>
    <row r="19" spans="7:9" x14ac:dyDescent="0.25">
      <c r="G19">
        <v>103.9</v>
      </c>
      <c r="H19">
        <v>116.6</v>
      </c>
      <c r="I19">
        <v>70.2</v>
      </c>
    </row>
    <row r="20" spans="7:9" x14ac:dyDescent="0.25">
      <c r="G20">
        <v>74.900000000000006</v>
      </c>
      <c r="H20">
        <v>129.4</v>
      </c>
      <c r="I20">
        <v>20.2</v>
      </c>
    </row>
    <row r="21" spans="7:9" x14ac:dyDescent="0.25">
      <c r="G21">
        <v>76.599999999999994</v>
      </c>
      <c r="H21">
        <v>149.30000000000001</v>
      </c>
      <c r="I21">
        <v>53.5</v>
      </c>
    </row>
    <row r="22" spans="7:9" x14ac:dyDescent="0.25">
      <c r="G22">
        <v>48.3</v>
      </c>
      <c r="H22">
        <v>51.4</v>
      </c>
      <c r="I22">
        <v>24.3</v>
      </c>
    </row>
    <row r="23" spans="7:9" x14ac:dyDescent="0.25">
      <c r="G23">
        <v>71.2</v>
      </c>
      <c r="H23">
        <v>50.3</v>
      </c>
      <c r="I23">
        <v>75.900000000000006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McCarroll</dc:creator>
  <cp:lastModifiedBy>Danny McCarroll</cp:lastModifiedBy>
  <dcterms:created xsi:type="dcterms:W3CDTF">2015-09-07T17:17:29Z</dcterms:created>
  <dcterms:modified xsi:type="dcterms:W3CDTF">2016-11-08T18:46:45Z</dcterms:modified>
</cp:coreProperties>
</file>