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ny\Dropbox\Current calculators\Ch. 9 Comparing more than two samples\"/>
    </mc:Choice>
  </mc:AlternateContent>
  <bookViews>
    <workbookView xWindow="0" yWindow="0" windowWidth="15360" windowHeight="8145" activeTab="1"/>
  </bookViews>
  <sheets>
    <sheet name="For entering data" sheetId="1" r:id="rId1"/>
    <sheet name="Normal appproximation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3" l="1"/>
  <c r="B20" i="3"/>
  <c r="N32" i="3"/>
  <c r="N33" i="3" s="1"/>
  <c r="N16" i="3" s="1"/>
  <c r="E33" i="3"/>
  <c r="E16" i="3" s="1"/>
  <c r="N16" i="1"/>
  <c r="N18" i="3"/>
  <c r="E18" i="3"/>
  <c r="E14" i="3"/>
  <c r="L20" i="1"/>
  <c r="AC4" i="1"/>
  <c r="AA4" i="1"/>
  <c r="N13" i="3" l="1"/>
  <c r="E13" i="3"/>
  <c r="N12" i="3"/>
  <c r="N14" i="3" s="1"/>
  <c r="E12" i="3"/>
  <c r="E32" i="3" l="1"/>
  <c r="AA7" i="1"/>
  <c r="GG9" i="1"/>
  <c r="GF9" i="1"/>
  <c r="FW9" i="1"/>
  <c r="FV9" i="1"/>
  <c r="FM9" i="1"/>
  <c r="FL9" i="1"/>
  <c r="FC9" i="1"/>
  <c r="ES9" i="1"/>
  <c r="EI9" i="1"/>
  <c r="DY9" i="1"/>
  <c r="DO9" i="1"/>
  <c r="DE9" i="1"/>
  <c r="CK9" i="1"/>
  <c r="CA9" i="1"/>
  <c r="BQ9" i="1"/>
  <c r="K32" i="1" l="1"/>
  <c r="N31" i="1"/>
  <c r="O31" i="1"/>
  <c r="J30" i="1"/>
  <c r="N24" i="1"/>
  <c r="O24" i="1"/>
  <c r="P24" i="1"/>
  <c r="L12" i="1"/>
  <c r="M12" i="1"/>
  <c r="N12" i="1"/>
  <c r="O12" i="1"/>
  <c r="P12" i="1"/>
  <c r="K12" i="1"/>
  <c r="L11" i="1"/>
  <c r="M11" i="1"/>
  <c r="N11" i="1"/>
  <c r="O11" i="1"/>
  <c r="P11" i="1"/>
  <c r="K11" i="1"/>
  <c r="X21" i="1"/>
  <c r="Y21" i="1"/>
  <c r="Z21" i="1"/>
  <c r="P31" i="1" s="1"/>
  <c r="T20" i="1"/>
  <c r="T19" i="1"/>
  <c r="J29" i="1" s="1"/>
  <c r="T18" i="1"/>
  <c r="J28" i="1" s="1"/>
  <c r="V14" i="1"/>
  <c r="T16" i="1" s="1"/>
  <c r="J26" i="1" s="1"/>
  <c r="W14" i="1"/>
  <c r="T17" i="1" s="1"/>
  <c r="J27" i="1" s="1"/>
  <c r="X14" i="1"/>
  <c r="Y14" i="1"/>
  <c r="Z14" i="1"/>
  <c r="U14" i="1"/>
  <c r="K24" i="1" s="1"/>
  <c r="FZ13" i="1"/>
  <c r="FZ14" i="1"/>
  <c r="FZ15" i="1"/>
  <c r="FZ16" i="1"/>
  <c r="FZ17" i="1"/>
  <c r="FZ18" i="1"/>
  <c r="FZ19" i="1"/>
  <c r="FZ20" i="1"/>
  <c r="FZ21" i="1"/>
  <c r="FZ22" i="1"/>
  <c r="FZ23" i="1"/>
  <c r="FZ24" i="1"/>
  <c r="FZ25" i="1"/>
  <c r="FZ26" i="1"/>
  <c r="FZ27" i="1"/>
  <c r="FZ28" i="1"/>
  <c r="FZ29" i="1"/>
  <c r="FZ30" i="1"/>
  <c r="FZ31" i="1"/>
  <c r="FZ32" i="1"/>
  <c r="GB32" i="1" s="1"/>
  <c r="FZ33" i="1"/>
  <c r="FZ34" i="1"/>
  <c r="FZ35" i="1"/>
  <c r="FZ36" i="1"/>
  <c r="FZ37" i="1"/>
  <c r="FZ38" i="1"/>
  <c r="FZ39" i="1"/>
  <c r="FZ40" i="1"/>
  <c r="GB40" i="1" s="1"/>
  <c r="FZ41" i="1"/>
  <c r="FZ42" i="1"/>
  <c r="FZ43" i="1"/>
  <c r="FZ44" i="1"/>
  <c r="GB44" i="1" s="1"/>
  <c r="FZ45" i="1"/>
  <c r="FZ46" i="1"/>
  <c r="FZ47" i="1"/>
  <c r="FZ48" i="1"/>
  <c r="GB48" i="1" s="1"/>
  <c r="FZ49" i="1"/>
  <c r="FZ50" i="1"/>
  <c r="FZ51" i="1"/>
  <c r="FZ52" i="1"/>
  <c r="FZ53" i="1"/>
  <c r="FZ54" i="1"/>
  <c r="FZ55" i="1"/>
  <c r="FZ56" i="1"/>
  <c r="GB56" i="1" s="1"/>
  <c r="FZ57" i="1"/>
  <c r="FZ58" i="1"/>
  <c r="FZ59" i="1"/>
  <c r="FZ60" i="1"/>
  <c r="GB60" i="1" s="1"/>
  <c r="GC60" i="1" s="1"/>
  <c r="FZ61" i="1"/>
  <c r="FZ62" i="1"/>
  <c r="FZ63" i="1"/>
  <c r="FZ64" i="1"/>
  <c r="GB64" i="1" s="1"/>
  <c r="GD64" i="1" s="1"/>
  <c r="FZ65" i="1"/>
  <c r="FZ66" i="1"/>
  <c r="FZ67" i="1"/>
  <c r="FZ68" i="1"/>
  <c r="GB68" i="1" s="1"/>
  <c r="GD68" i="1" s="1"/>
  <c r="FZ69" i="1"/>
  <c r="FZ70" i="1"/>
  <c r="FZ71" i="1"/>
  <c r="FZ72" i="1"/>
  <c r="GB72" i="1" s="1"/>
  <c r="GH72" i="1" s="1"/>
  <c r="FZ73" i="1"/>
  <c r="FZ74" i="1"/>
  <c r="FZ75" i="1"/>
  <c r="FZ76" i="1"/>
  <c r="FZ77" i="1"/>
  <c r="FZ78" i="1"/>
  <c r="FZ79" i="1"/>
  <c r="FZ80" i="1"/>
  <c r="GB80" i="1" s="1"/>
  <c r="GD80" i="1" s="1"/>
  <c r="FZ81" i="1"/>
  <c r="FZ82" i="1"/>
  <c r="FZ83" i="1"/>
  <c r="FZ84" i="1"/>
  <c r="FZ85" i="1"/>
  <c r="FZ86" i="1"/>
  <c r="FZ87" i="1"/>
  <c r="FZ88" i="1"/>
  <c r="GB88" i="1" s="1"/>
  <c r="FZ89" i="1"/>
  <c r="FZ90" i="1"/>
  <c r="FZ91" i="1"/>
  <c r="FZ92" i="1"/>
  <c r="GB92" i="1" s="1"/>
  <c r="FZ93" i="1"/>
  <c r="FZ94" i="1"/>
  <c r="FZ95" i="1"/>
  <c r="FZ96" i="1"/>
  <c r="GB96" i="1" s="1"/>
  <c r="FZ97" i="1"/>
  <c r="FZ98" i="1"/>
  <c r="FZ99" i="1"/>
  <c r="FZ100" i="1"/>
  <c r="GB100" i="1" s="1"/>
  <c r="FZ101" i="1"/>
  <c r="FZ102" i="1"/>
  <c r="FZ103" i="1"/>
  <c r="FZ104" i="1"/>
  <c r="GB104" i="1" s="1"/>
  <c r="FZ105" i="1"/>
  <c r="FZ106" i="1"/>
  <c r="FZ107" i="1"/>
  <c r="FZ108" i="1"/>
  <c r="GB108" i="1" s="1"/>
  <c r="FZ109" i="1"/>
  <c r="FZ110" i="1"/>
  <c r="FZ111" i="1"/>
  <c r="FZ12" i="1"/>
  <c r="FZ11" i="1"/>
  <c r="GE111" i="1"/>
  <c r="GA111" i="1"/>
  <c r="GB111" i="1"/>
  <c r="GE110" i="1"/>
  <c r="GB110" i="1"/>
  <c r="GH110" i="1" s="1"/>
  <c r="GA110" i="1"/>
  <c r="GG109" i="1"/>
  <c r="GE109" i="1"/>
  <c r="GC109" i="1"/>
  <c r="GB109" i="1"/>
  <c r="GH109" i="1" s="1"/>
  <c r="GA109" i="1"/>
  <c r="GE108" i="1"/>
  <c r="GA108" i="1"/>
  <c r="GE107" i="1"/>
  <c r="GA107" i="1"/>
  <c r="GB107" i="1"/>
  <c r="GE106" i="1"/>
  <c r="GB106" i="1"/>
  <c r="GH106" i="1" s="1"/>
  <c r="GA106" i="1"/>
  <c r="GG105" i="1"/>
  <c r="GE105" i="1"/>
  <c r="GC105" i="1"/>
  <c r="GB105" i="1"/>
  <c r="GH105" i="1" s="1"/>
  <c r="GA105" i="1"/>
  <c r="GE104" i="1"/>
  <c r="GA104" i="1"/>
  <c r="GE103" i="1"/>
  <c r="GA103" i="1"/>
  <c r="GB103" i="1"/>
  <c r="GE102" i="1"/>
  <c r="GB102" i="1"/>
  <c r="GH102" i="1" s="1"/>
  <c r="GA102" i="1"/>
  <c r="GG101" i="1"/>
  <c r="GE101" i="1"/>
  <c r="GC101" i="1"/>
  <c r="GB101" i="1"/>
  <c r="GH101" i="1" s="1"/>
  <c r="GA101" i="1"/>
  <c r="GE100" i="1"/>
  <c r="GA100" i="1"/>
  <c r="GE99" i="1"/>
  <c r="GA99" i="1"/>
  <c r="GB99" i="1"/>
  <c r="GE98" i="1"/>
  <c r="GB98" i="1"/>
  <c r="GH98" i="1" s="1"/>
  <c r="GA98" i="1"/>
  <c r="GE97" i="1"/>
  <c r="GC97" i="1"/>
  <c r="GB97" i="1"/>
  <c r="GH97" i="1" s="1"/>
  <c r="GA97" i="1"/>
  <c r="GE96" i="1"/>
  <c r="GA96" i="1"/>
  <c r="GE95" i="1"/>
  <c r="GA95" i="1"/>
  <c r="GB95" i="1"/>
  <c r="GE94" i="1"/>
  <c r="GB94" i="1"/>
  <c r="GH94" i="1" s="1"/>
  <c r="GA94" i="1"/>
  <c r="GG93" i="1"/>
  <c r="GE93" i="1"/>
  <c r="GC93" i="1"/>
  <c r="GB93" i="1"/>
  <c r="GH93" i="1" s="1"/>
  <c r="GA93" i="1"/>
  <c r="GE92" i="1"/>
  <c r="GA92" i="1"/>
  <c r="GE91" i="1"/>
  <c r="GA91" i="1"/>
  <c r="GB91" i="1"/>
  <c r="GE90" i="1"/>
  <c r="GB90" i="1"/>
  <c r="GH90" i="1" s="1"/>
  <c r="GA90" i="1"/>
  <c r="GE89" i="1"/>
  <c r="GC89" i="1"/>
  <c r="GB89" i="1"/>
  <c r="GH89" i="1" s="1"/>
  <c r="GA89" i="1"/>
  <c r="GE88" i="1"/>
  <c r="GA88" i="1"/>
  <c r="GE87" i="1"/>
  <c r="GA87" i="1"/>
  <c r="GB87" i="1"/>
  <c r="GE86" i="1"/>
  <c r="GB86" i="1"/>
  <c r="GH86" i="1" s="1"/>
  <c r="GA86" i="1"/>
  <c r="GG85" i="1"/>
  <c r="GE85" i="1"/>
  <c r="GC85" i="1"/>
  <c r="GB85" i="1"/>
  <c r="GH85" i="1" s="1"/>
  <c r="GA85" i="1"/>
  <c r="GE84" i="1"/>
  <c r="GA84" i="1"/>
  <c r="GB84" i="1"/>
  <c r="GD84" i="1" s="1"/>
  <c r="GE83" i="1"/>
  <c r="GA83" i="1"/>
  <c r="GE82" i="1"/>
  <c r="GB82" i="1"/>
  <c r="GA82" i="1"/>
  <c r="GE81" i="1"/>
  <c r="GC81" i="1"/>
  <c r="GB81" i="1"/>
  <c r="GH81" i="1" s="1"/>
  <c r="GA81" i="1"/>
  <c r="GE80" i="1"/>
  <c r="GA80" i="1"/>
  <c r="GE79" i="1"/>
  <c r="GA79" i="1"/>
  <c r="GE78" i="1"/>
  <c r="GB78" i="1"/>
  <c r="GA78" i="1"/>
  <c r="GG77" i="1"/>
  <c r="GE77" i="1"/>
  <c r="GB77" i="1"/>
  <c r="GH77" i="1" s="1"/>
  <c r="GA77" i="1"/>
  <c r="GE76" i="1"/>
  <c r="GA76" i="1"/>
  <c r="GB76" i="1"/>
  <c r="GH76" i="1" s="1"/>
  <c r="GE75" i="1"/>
  <c r="GA75" i="1"/>
  <c r="GB75" i="1"/>
  <c r="GE74" i="1"/>
  <c r="GB74" i="1"/>
  <c r="GA74" i="1"/>
  <c r="GE73" i="1"/>
  <c r="GC73" i="1"/>
  <c r="GB73" i="1"/>
  <c r="GH73" i="1" s="1"/>
  <c r="GA73" i="1"/>
  <c r="GE72" i="1"/>
  <c r="GA72" i="1"/>
  <c r="GE71" i="1"/>
  <c r="GA71" i="1"/>
  <c r="GE70" i="1"/>
  <c r="GB70" i="1"/>
  <c r="GA70" i="1"/>
  <c r="GE69" i="1"/>
  <c r="GB69" i="1"/>
  <c r="GH69" i="1" s="1"/>
  <c r="GA69" i="1"/>
  <c r="GE68" i="1"/>
  <c r="GA68" i="1"/>
  <c r="GE67" i="1"/>
  <c r="GA67" i="1"/>
  <c r="GE66" i="1"/>
  <c r="GB66" i="1"/>
  <c r="GA66" i="1"/>
  <c r="GE65" i="1"/>
  <c r="GB65" i="1"/>
  <c r="GC65" i="1" s="1"/>
  <c r="GA65" i="1"/>
  <c r="GE64" i="1"/>
  <c r="GA64" i="1"/>
  <c r="GE63" i="1"/>
  <c r="GA63" i="1"/>
  <c r="GB63" i="1"/>
  <c r="GE62" i="1"/>
  <c r="GB62" i="1"/>
  <c r="GD62" i="1" s="1"/>
  <c r="GA62" i="1"/>
  <c r="GE61" i="1"/>
  <c r="GA61" i="1"/>
  <c r="GB61" i="1" s="1"/>
  <c r="GE60" i="1"/>
  <c r="GA60" i="1"/>
  <c r="GE59" i="1"/>
  <c r="GA59" i="1"/>
  <c r="GE58" i="1"/>
  <c r="GA58" i="1"/>
  <c r="GE57" i="1"/>
  <c r="GC57" i="1"/>
  <c r="GB57" i="1"/>
  <c r="GA57" i="1"/>
  <c r="GE56" i="1"/>
  <c r="GA56" i="1"/>
  <c r="GE55" i="1"/>
  <c r="GA55" i="1"/>
  <c r="GB55" i="1"/>
  <c r="GE54" i="1"/>
  <c r="GA54" i="1"/>
  <c r="GB54" i="1" s="1"/>
  <c r="GE53" i="1"/>
  <c r="GC53" i="1"/>
  <c r="GB53" i="1"/>
  <c r="GA53" i="1"/>
  <c r="GE52" i="1"/>
  <c r="GA52" i="1"/>
  <c r="GB52" i="1"/>
  <c r="GG52" i="1" s="1"/>
  <c r="GE51" i="1"/>
  <c r="GA51" i="1"/>
  <c r="GB51" i="1"/>
  <c r="GE50" i="1"/>
  <c r="GA50" i="1"/>
  <c r="GB50" i="1" s="1"/>
  <c r="GE49" i="1"/>
  <c r="GB49" i="1"/>
  <c r="GC49" i="1" s="1"/>
  <c r="GA49" i="1"/>
  <c r="GE48" i="1"/>
  <c r="GA48" i="1"/>
  <c r="GE47" i="1"/>
  <c r="GA47" i="1"/>
  <c r="GB47" i="1"/>
  <c r="GE46" i="1"/>
  <c r="GA46" i="1"/>
  <c r="GB46" i="1" s="1"/>
  <c r="GE45" i="1"/>
  <c r="GB45" i="1"/>
  <c r="GC45" i="1" s="1"/>
  <c r="GA45" i="1"/>
  <c r="GE44" i="1"/>
  <c r="GA44" i="1"/>
  <c r="GE43" i="1"/>
  <c r="GA43" i="1"/>
  <c r="GB43" i="1"/>
  <c r="GE42" i="1"/>
  <c r="GA42" i="1"/>
  <c r="GB42" i="1" s="1"/>
  <c r="GE41" i="1"/>
  <c r="GB41" i="1"/>
  <c r="GC41" i="1" s="1"/>
  <c r="GA41" i="1"/>
  <c r="GE40" i="1"/>
  <c r="GA40" i="1"/>
  <c r="GE39" i="1"/>
  <c r="GA39" i="1"/>
  <c r="GB39" i="1"/>
  <c r="GE38" i="1"/>
  <c r="GA38" i="1"/>
  <c r="GB38" i="1" s="1"/>
  <c r="GE37" i="1"/>
  <c r="GC37" i="1"/>
  <c r="GB37" i="1"/>
  <c r="GA37" i="1"/>
  <c r="GE36" i="1"/>
  <c r="GA36" i="1"/>
  <c r="GB36" i="1"/>
  <c r="GG36" i="1" s="1"/>
  <c r="GE35" i="1"/>
  <c r="GA35" i="1"/>
  <c r="GB35" i="1"/>
  <c r="GE34" i="1"/>
  <c r="GA34" i="1"/>
  <c r="GB34" i="1"/>
  <c r="GE33" i="1"/>
  <c r="GA33" i="1"/>
  <c r="GB33" i="1" s="1"/>
  <c r="GA32" i="1"/>
  <c r="GA31" i="1"/>
  <c r="GB31" i="1"/>
  <c r="GA30" i="1"/>
  <c r="GB30" i="1" s="1"/>
  <c r="GA29" i="1"/>
  <c r="GA28" i="1"/>
  <c r="GA27" i="1"/>
  <c r="GA26" i="1"/>
  <c r="GB26" i="1" s="1"/>
  <c r="GA25" i="1"/>
  <c r="GA24" i="1"/>
  <c r="GA23" i="1"/>
  <c r="GB23" i="1" s="1"/>
  <c r="GA22" i="1"/>
  <c r="GB22" i="1" s="1"/>
  <c r="GA21" i="1"/>
  <c r="GA20" i="1"/>
  <c r="GA19" i="1"/>
  <c r="GA18" i="1"/>
  <c r="GA17" i="1"/>
  <c r="GA16" i="1"/>
  <c r="GA15" i="1"/>
  <c r="GA14" i="1"/>
  <c r="GA13" i="1"/>
  <c r="GA12" i="1"/>
  <c r="GA11" i="1"/>
  <c r="FQ13" i="1"/>
  <c r="FQ14" i="1"/>
  <c r="FQ15" i="1"/>
  <c r="FQ16" i="1"/>
  <c r="FQ17" i="1"/>
  <c r="FQ18" i="1"/>
  <c r="FQ19" i="1"/>
  <c r="FQ20" i="1"/>
  <c r="FQ21" i="1"/>
  <c r="FQ22" i="1"/>
  <c r="FQ23" i="1"/>
  <c r="FQ24" i="1"/>
  <c r="FQ25" i="1"/>
  <c r="FQ26" i="1"/>
  <c r="FQ27" i="1"/>
  <c r="FQ28" i="1"/>
  <c r="FQ29" i="1"/>
  <c r="FQ30" i="1"/>
  <c r="FQ31" i="1"/>
  <c r="FQ32" i="1"/>
  <c r="FQ33" i="1"/>
  <c r="FQ34" i="1"/>
  <c r="FQ35" i="1"/>
  <c r="FQ36" i="1"/>
  <c r="FR36" i="1" s="1"/>
  <c r="FQ37" i="1"/>
  <c r="FQ38" i="1"/>
  <c r="FQ39" i="1"/>
  <c r="FQ40" i="1"/>
  <c r="FQ41" i="1"/>
  <c r="FQ42" i="1"/>
  <c r="FQ43" i="1"/>
  <c r="FQ44" i="1"/>
  <c r="FR44" i="1" s="1"/>
  <c r="FQ45" i="1"/>
  <c r="FQ46" i="1"/>
  <c r="FQ47" i="1"/>
  <c r="FQ48" i="1"/>
  <c r="FR48" i="1" s="1"/>
  <c r="FQ49" i="1"/>
  <c r="FQ50" i="1"/>
  <c r="FQ51" i="1"/>
  <c r="FQ52" i="1"/>
  <c r="FQ53" i="1"/>
  <c r="FQ54" i="1"/>
  <c r="FQ55" i="1"/>
  <c r="FQ56" i="1"/>
  <c r="FQ57" i="1"/>
  <c r="FQ58" i="1"/>
  <c r="FQ59" i="1"/>
  <c r="FQ60" i="1"/>
  <c r="FQ61" i="1"/>
  <c r="FQ62" i="1"/>
  <c r="FQ63" i="1"/>
  <c r="FQ64" i="1"/>
  <c r="FQ65" i="1"/>
  <c r="FQ66" i="1"/>
  <c r="FQ67" i="1"/>
  <c r="FQ68" i="1"/>
  <c r="FQ69" i="1"/>
  <c r="FQ70" i="1"/>
  <c r="FQ71" i="1"/>
  <c r="FQ72" i="1"/>
  <c r="FQ73" i="1"/>
  <c r="FQ74" i="1"/>
  <c r="FQ75" i="1"/>
  <c r="FQ76" i="1"/>
  <c r="FQ77" i="1"/>
  <c r="FQ78" i="1"/>
  <c r="FQ79" i="1"/>
  <c r="FQ80" i="1"/>
  <c r="FQ81" i="1"/>
  <c r="FQ82" i="1"/>
  <c r="FQ83" i="1"/>
  <c r="FQ84" i="1"/>
  <c r="FQ85" i="1"/>
  <c r="FQ86" i="1"/>
  <c r="FQ87" i="1"/>
  <c r="FQ88" i="1"/>
  <c r="FQ89" i="1"/>
  <c r="FQ90" i="1"/>
  <c r="FQ91" i="1"/>
  <c r="FQ92" i="1"/>
  <c r="FQ93" i="1"/>
  <c r="FQ94" i="1"/>
  <c r="FQ95" i="1"/>
  <c r="FQ96" i="1"/>
  <c r="FQ97" i="1"/>
  <c r="FQ98" i="1"/>
  <c r="FQ99" i="1"/>
  <c r="FQ100" i="1"/>
  <c r="FQ101" i="1"/>
  <c r="FQ102" i="1"/>
  <c r="FQ103" i="1"/>
  <c r="FQ104" i="1"/>
  <c r="FQ105" i="1"/>
  <c r="FQ106" i="1"/>
  <c r="FQ107" i="1"/>
  <c r="FQ108" i="1"/>
  <c r="FQ109" i="1"/>
  <c r="FQ110" i="1"/>
  <c r="FQ111" i="1"/>
  <c r="FQ12" i="1"/>
  <c r="FQ11" i="1"/>
  <c r="FU111" i="1"/>
  <c r="FP111" i="1"/>
  <c r="FR111" i="1" s="1"/>
  <c r="FU110" i="1"/>
  <c r="FR110" i="1"/>
  <c r="FP110" i="1"/>
  <c r="FU109" i="1"/>
  <c r="FR109" i="1"/>
  <c r="FX109" i="1" s="1"/>
  <c r="FP109" i="1"/>
  <c r="FU108" i="1"/>
  <c r="FP108" i="1"/>
  <c r="FU107" i="1"/>
  <c r="FP107" i="1"/>
  <c r="FU106" i="1"/>
  <c r="FR106" i="1"/>
  <c r="FP106" i="1"/>
  <c r="FW105" i="1"/>
  <c r="FU105" i="1"/>
  <c r="FS105" i="1"/>
  <c r="FR105" i="1"/>
  <c r="FX105" i="1" s="1"/>
  <c r="FP105" i="1"/>
  <c r="FU104" i="1"/>
  <c r="FP104" i="1"/>
  <c r="FU103" i="1"/>
  <c r="FP103" i="1"/>
  <c r="FU102" i="1"/>
  <c r="FR102" i="1"/>
  <c r="FP102" i="1"/>
  <c r="FU101" i="1"/>
  <c r="FR101" i="1"/>
  <c r="FX101" i="1" s="1"/>
  <c r="FP101" i="1"/>
  <c r="FU100" i="1"/>
  <c r="FP100" i="1"/>
  <c r="FU99" i="1"/>
  <c r="FP99" i="1"/>
  <c r="FR99" i="1" s="1"/>
  <c r="FU98" i="1"/>
  <c r="FR98" i="1"/>
  <c r="FP98" i="1"/>
  <c r="FU97" i="1"/>
  <c r="FR97" i="1"/>
  <c r="FX97" i="1" s="1"/>
  <c r="FP97" i="1"/>
  <c r="FU96" i="1"/>
  <c r="FP96" i="1"/>
  <c r="FU95" i="1"/>
  <c r="FP95" i="1"/>
  <c r="FR95" i="1" s="1"/>
  <c r="FU94" i="1"/>
  <c r="FR94" i="1"/>
  <c r="FP94" i="1"/>
  <c r="FU93" i="1"/>
  <c r="FR93" i="1"/>
  <c r="FX93" i="1" s="1"/>
  <c r="FP93" i="1"/>
  <c r="FU92" i="1"/>
  <c r="FP92" i="1"/>
  <c r="FR92" i="1" s="1"/>
  <c r="FT92" i="1" s="1"/>
  <c r="FU91" i="1"/>
  <c r="FP91" i="1"/>
  <c r="FU90" i="1"/>
  <c r="FR90" i="1"/>
  <c r="FP90" i="1"/>
  <c r="FU89" i="1"/>
  <c r="FS89" i="1"/>
  <c r="FR89" i="1"/>
  <c r="FX89" i="1" s="1"/>
  <c r="FP89" i="1"/>
  <c r="FU88" i="1"/>
  <c r="FP88" i="1"/>
  <c r="FU87" i="1"/>
  <c r="FP87" i="1"/>
  <c r="FU86" i="1"/>
  <c r="FR86" i="1"/>
  <c r="FP86" i="1"/>
  <c r="FU85" i="1"/>
  <c r="FS85" i="1"/>
  <c r="FR85" i="1"/>
  <c r="FX85" i="1" s="1"/>
  <c r="FP85" i="1"/>
  <c r="FU84" i="1"/>
  <c r="FP84" i="1"/>
  <c r="FU83" i="1"/>
  <c r="FP83" i="1"/>
  <c r="FR83" i="1" s="1"/>
  <c r="FU82" i="1"/>
  <c r="FR82" i="1"/>
  <c r="FP82" i="1"/>
  <c r="FU81" i="1"/>
  <c r="FR81" i="1"/>
  <c r="FX81" i="1" s="1"/>
  <c r="FP81" i="1"/>
  <c r="FU80" i="1"/>
  <c r="FP80" i="1"/>
  <c r="FU79" i="1"/>
  <c r="FP79" i="1"/>
  <c r="FR79" i="1" s="1"/>
  <c r="FU78" i="1"/>
  <c r="FR78" i="1"/>
  <c r="FP78" i="1"/>
  <c r="FU77" i="1"/>
  <c r="FR77" i="1"/>
  <c r="FX77" i="1" s="1"/>
  <c r="FP77" i="1"/>
  <c r="FU76" i="1"/>
  <c r="FP76" i="1"/>
  <c r="FU75" i="1"/>
  <c r="FP75" i="1"/>
  <c r="FU74" i="1"/>
  <c r="FR74" i="1"/>
  <c r="FP74" i="1"/>
  <c r="FW73" i="1"/>
  <c r="FU73" i="1"/>
  <c r="FS73" i="1"/>
  <c r="FR73" i="1"/>
  <c r="FX73" i="1" s="1"/>
  <c r="FP73" i="1"/>
  <c r="FU72" i="1"/>
  <c r="FP72" i="1"/>
  <c r="FU71" i="1"/>
  <c r="FP71" i="1"/>
  <c r="FU70" i="1"/>
  <c r="FR70" i="1"/>
  <c r="FP70" i="1"/>
  <c r="FU69" i="1"/>
  <c r="FR69" i="1"/>
  <c r="FX69" i="1" s="1"/>
  <c r="FP69" i="1"/>
  <c r="FU68" i="1"/>
  <c r="FP68" i="1"/>
  <c r="FU67" i="1"/>
  <c r="FP67" i="1"/>
  <c r="FR67" i="1" s="1"/>
  <c r="FU66" i="1"/>
  <c r="FR66" i="1"/>
  <c r="FP66" i="1"/>
  <c r="FU65" i="1"/>
  <c r="FR65" i="1"/>
  <c r="FP65" i="1"/>
  <c r="FU64" i="1"/>
  <c r="FP64" i="1"/>
  <c r="FU63" i="1"/>
  <c r="FP63" i="1"/>
  <c r="FU62" i="1"/>
  <c r="FP62" i="1"/>
  <c r="FR62" i="1" s="1"/>
  <c r="FU61" i="1"/>
  <c r="FR61" i="1"/>
  <c r="FP61" i="1"/>
  <c r="FU60" i="1"/>
  <c r="FP60" i="1"/>
  <c r="FU59" i="1"/>
  <c r="FP59" i="1"/>
  <c r="FX58" i="1"/>
  <c r="FU58" i="1"/>
  <c r="FR58" i="1"/>
  <c r="FP58" i="1"/>
  <c r="FU57" i="1"/>
  <c r="FR57" i="1"/>
  <c r="FP57" i="1"/>
  <c r="FU56" i="1"/>
  <c r="FR56" i="1"/>
  <c r="FP56" i="1"/>
  <c r="FU55" i="1"/>
  <c r="FR55" i="1"/>
  <c r="FP55" i="1"/>
  <c r="FU54" i="1"/>
  <c r="FR54" i="1"/>
  <c r="FW54" i="1" s="1"/>
  <c r="FP54" i="1"/>
  <c r="FU53" i="1"/>
  <c r="FP53" i="1"/>
  <c r="FR53" i="1" s="1"/>
  <c r="FU52" i="1"/>
  <c r="FP52" i="1"/>
  <c r="FU51" i="1"/>
  <c r="FP51" i="1"/>
  <c r="FR51" i="1" s="1"/>
  <c r="FU50" i="1"/>
  <c r="FR50" i="1"/>
  <c r="FP50" i="1"/>
  <c r="FU49" i="1"/>
  <c r="FP49" i="1"/>
  <c r="FR49" i="1" s="1"/>
  <c r="FU48" i="1"/>
  <c r="FP48" i="1"/>
  <c r="FU47" i="1"/>
  <c r="FP47" i="1"/>
  <c r="FR47" i="1" s="1"/>
  <c r="FU46" i="1"/>
  <c r="FS46" i="1"/>
  <c r="FP46" i="1"/>
  <c r="FR46" i="1" s="1"/>
  <c r="FW46" i="1" s="1"/>
  <c r="FU45" i="1"/>
  <c r="FR45" i="1"/>
  <c r="FP45" i="1"/>
  <c r="FU44" i="1"/>
  <c r="FP44" i="1"/>
  <c r="FU43" i="1"/>
  <c r="FR43" i="1"/>
  <c r="FX43" i="1" s="1"/>
  <c r="FP43" i="1"/>
  <c r="FU42" i="1"/>
  <c r="FP42" i="1"/>
  <c r="FR42" i="1" s="1"/>
  <c r="FT42" i="1" s="1"/>
  <c r="FU41" i="1"/>
  <c r="FP41" i="1"/>
  <c r="FR41" i="1" s="1"/>
  <c r="FU40" i="1"/>
  <c r="FR40" i="1"/>
  <c r="FP40" i="1"/>
  <c r="FU39" i="1"/>
  <c r="FP39" i="1"/>
  <c r="FR39" i="1" s="1"/>
  <c r="FU38" i="1"/>
  <c r="FP38" i="1"/>
  <c r="FR38" i="1" s="1"/>
  <c r="FW38" i="1" s="1"/>
  <c r="FU37" i="1"/>
  <c r="FR37" i="1"/>
  <c r="FP37" i="1"/>
  <c r="FU36" i="1"/>
  <c r="FP36" i="1"/>
  <c r="FU35" i="1"/>
  <c r="FR35" i="1"/>
  <c r="FX35" i="1" s="1"/>
  <c r="FP35" i="1"/>
  <c r="FU34" i="1"/>
  <c r="FP34" i="1"/>
  <c r="FR34" i="1" s="1"/>
  <c r="FT34" i="1" s="1"/>
  <c r="FU33" i="1"/>
  <c r="FP33" i="1"/>
  <c r="FR33" i="1" s="1"/>
  <c r="FP32" i="1"/>
  <c r="FP31" i="1"/>
  <c r="FR31" i="1" s="1"/>
  <c r="FP30" i="1"/>
  <c r="FR30" i="1" s="1"/>
  <c r="FW30" i="1" s="1"/>
  <c r="FP29" i="1"/>
  <c r="FR29" i="1" s="1"/>
  <c r="FR28" i="1"/>
  <c r="FP28" i="1"/>
  <c r="FP27" i="1"/>
  <c r="FR27" i="1" s="1"/>
  <c r="FP26" i="1"/>
  <c r="FP25" i="1"/>
  <c r="FR25" i="1" s="1"/>
  <c r="FP24" i="1"/>
  <c r="FP23" i="1"/>
  <c r="FR23" i="1" s="1"/>
  <c r="FP22" i="1"/>
  <c r="FP21" i="1"/>
  <c r="FP20" i="1"/>
  <c r="FP19" i="1"/>
  <c r="FP18" i="1"/>
  <c r="FP17" i="1"/>
  <c r="FP16" i="1"/>
  <c r="FP15" i="1"/>
  <c r="FP14" i="1"/>
  <c r="FP13" i="1"/>
  <c r="FP12" i="1"/>
  <c r="FP11" i="1"/>
  <c r="FG12" i="1"/>
  <c r="FG13" i="1"/>
  <c r="FG14" i="1"/>
  <c r="FG15" i="1"/>
  <c r="FG16" i="1"/>
  <c r="FG17" i="1"/>
  <c r="FG18" i="1"/>
  <c r="FG19" i="1"/>
  <c r="FG20" i="1"/>
  <c r="FG21" i="1"/>
  <c r="FG22" i="1"/>
  <c r="FG23" i="1"/>
  <c r="FG24" i="1"/>
  <c r="FG25" i="1"/>
  <c r="FG26" i="1"/>
  <c r="FG27" i="1"/>
  <c r="FG28" i="1"/>
  <c r="FG29" i="1"/>
  <c r="FG30" i="1"/>
  <c r="FG31" i="1"/>
  <c r="FG32" i="1"/>
  <c r="FG33" i="1"/>
  <c r="FG34" i="1"/>
  <c r="FG35" i="1"/>
  <c r="FG36" i="1"/>
  <c r="FG37" i="1"/>
  <c r="FG38" i="1"/>
  <c r="FG39" i="1"/>
  <c r="FG40" i="1"/>
  <c r="FG41" i="1"/>
  <c r="FG42" i="1"/>
  <c r="FG43" i="1"/>
  <c r="FG44" i="1"/>
  <c r="FG45" i="1"/>
  <c r="FG46" i="1"/>
  <c r="FG47" i="1"/>
  <c r="FG48" i="1"/>
  <c r="FG49" i="1"/>
  <c r="FG50" i="1"/>
  <c r="FG51" i="1"/>
  <c r="FG52" i="1"/>
  <c r="FG53" i="1"/>
  <c r="FG54" i="1"/>
  <c r="FG55" i="1"/>
  <c r="FG56" i="1"/>
  <c r="FG57" i="1"/>
  <c r="FG58" i="1"/>
  <c r="FG59" i="1"/>
  <c r="FG60" i="1"/>
  <c r="FG61" i="1"/>
  <c r="FG62" i="1"/>
  <c r="FG63" i="1"/>
  <c r="FG64" i="1"/>
  <c r="FG65" i="1"/>
  <c r="FG66" i="1"/>
  <c r="FG67" i="1"/>
  <c r="FG68" i="1"/>
  <c r="FG69" i="1"/>
  <c r="FG70" i="1"/>
  <c r="FG71" i="1"/>
  <c r="FG72" i="1"/>
  <c r="FG73" i="1"/>
  <c r="FG74" i="1"/>
  <c r="FG75" i="1"/>
  <c r="FG76" i="1"/>
  <c r="FG77" i="1"/>
  <c r="FG78" i="1"/>
  <c r="FG79" i="1"/>
  <c r="FG80" i="1"/>
  <c r="FG81" i="1"/>
  <c r="FG82" i="1"/>
  <c r="FG83" i="1"/>
  <c r="FG84" i="1"/>
  <c r="FG85" i="1"/>
  <c r="FG86" i="1"/>
  <c r="FG87" i="1"/>
  <c r="FG88" i="1"/>
  <c r="FG89" i="1"/>
  <c r="FG90" i="1"/>
  <c r="FG91" i="1"/>
  <c r="FG92" i="1"/>
  <c r="FG93" i="1"/>
  <c r="FG94" i="1"/>
  <c r="FG95" i="1"/>
  <c r="FG96" i="1"/>
  <c r="FG97" i="1"/>
  <c r="FG98" i="1"/>
  <c r="FG99" i="1"/>
  <c r="FG100" i="1"/>
  <c r="FG101" i="1"/>
  <c r="FG102" i="1"/>
  <c r="FG103" i="1"/>
  <c r="FG104" i="1"/>
  <c r="FG105" i="1"/>
  <c r="FG106" i="1"/>
  <c r="FG107" i="1"/>
  <c r="FG108" i="1"/>
  <c r="FG109" i="1"/>
  <c r="FG110" i="1"/>
  <c r="FG111" i="1"/>
  <c r="FG11" i="1"/>
  <c r="FF13" i="1"/>
  <c r="FH13" i="1" s="1"/>
  <c r="FJ13" i="1" s="1"/>
  <c r="FF14" i="1"/>
  <c r="FH14" i="1" s="1"/>
  <c r="FF15" i="1"/>
  <c r="FH15" i="1" s="1"/>
  <c r="FF16" i="1"/>
  <c r="FH16" i="1" s="1"/>
  <c r="FF17" i="1"/>
  <c r="FH17" i="1" s="1"/>
  <c r="FJ17" i="1" s="1"/>
  <c r="FF18" i="1"/>
  <c r="FH18" i="1" s="1"/>
  <c r="FF19" i="1"/>
  <c r="FH19" i="1" s="1"/>
  <c r="FF20" i="1"/>
  <c r="FH20" i="1" s="1"/>
  <c r="FF21" i="1"/>
  <c r="FH21" i="1" s="1"/>
  <c r="FJ21" i="1" s="1"/>
  <c r="FF22" i="1"/>
  <c r="FF23" i="1"/>
  <c r="FF24" i="1"/>
  <c r="FF25" i="1"/>
  <c r="FH25" i="1" s="1"/>
  <c r="FI25" i="1" s="1"/>
  <c r="FF26" i="1"/>
  <c r="FF27" i="1"/>
  <c r="FH27" i="1" s="1"/>
  <c r="FJ27" i="1" s="1"/>
  <c r="FF28" i="1"/>
  <c r="FF29" i="1"/>
  <c r="FH29" i="1" s="1"/>
  <c r="FF30" i="1"/>
  <c r="FF31" i="1"/>
  <c r="FF32" i="1"/>
  <c r="FF33" i="1"/>
  <c r="FF34" i="1"/>
  <c r="FF35" i="1"/>
  <c r="FF36" i="1"/>
  <c r="FF37" i="1"/>
  <c r="FF38" i="1"/>
  <c r="FF39" i="1"/>
  <c r="FF40" i="1"/>
  <c r="FF41" i="1"/>
  <c r="FF42" i="1"/>
  <c r="FF43" i="1"/>
  <c r="FF44" i="1"/>
  <c r="FF45" i="1"/>
  <c r="FF46" i="1"/>
  <c r="FF47" i="1"/>
  <c r="FF48" i="1"/>
  <c r="FF49" i="1"/>
  <c r="FF50" i="1"/>
  <c r="FF51" i="1"/>
  <c r="FF52" i="1"/>
  <c r="FF53" i="1"/>
  <c r="FF54" i="1"/>
  <c r="FF55" i="1"/>
  <c r="FF56" i="1"/>
  <c r="FF57" i="1"/>
  <c r="FF58" i="1"/>
  <c r="FF59" i="1"/>
  <c r="FF60" i="1"/>
  <c r="FF61" i="1"/>
  <c r="FF62" i="1"/>
  <c r="FF63" i="1"/>
  <c r="FF64" i="1"/>
  <c r="FF65" i="1"/>
  <c r="FF66" i="1"/>
  <c r="FF67" i="1"/>
  <c r="FF68" i="1"/>
  <c r="FF69" i="1"/>
  <c r="FF70" i="1"/>
  <c r="FF71" i="1"/>
  <c r="FF72" i="1"/>
  <c r="FF73" i="1"/>
  <c r="FF74" i="1"/>
  <c r="FF75" i="1"/>
  <c r="FF76" i="1"/>
  <c r="FF77" i="1"/>
  <c r="FF78" i="1"/>
  <c r="FF79" i="1"/>
  <c r="FF80" i="1"/>
  <c r="FF81" i="1"/>
  <c r="FF82" i="1"/>
  <c r="FF83" i="1"/>
  <c r="FF84" i="1"/>
  <c r="FF85" i="1"/>
  <c r="FF86" i="1"/>
  <c r="FF87" i="1"/>
  <c r="FF88" i="1"/>
  <c r="FF89" i="1"/>
  <c r="FF90" i="1"/>
  <c r="FF91" i="1"/>
  <c r="FF92" i="1"/>
  <c r="FF93" i="1"/>
  <c r="FF94" i="1"/>
  <c r="FF95" i="1"/>
  <c r="FF96" i="1"/>
  <c r="FF97" i="1"/>
  <c r="FF98" i="1"/>
  <c r="FF99" i="1"/>
  <c r="FF100" i="1"/>
  <c r="FF101" i="1"/>
  <c r="FF102" i="1"/>
  <c r="FF103" i="1"/>
  <c r="FF104" i="1"/>
  <c r="FF105" i="1"/>
  <c r="FF106" i="1"/>
  <c r="FF107" i="1"/>
  <c r="FF108" i="1"/>
  <c r="FF109" i="1"/>
  <c r="FF110" i="1"/>
  <c r="FF111" i="1"/>
  <c r="FF12" i="1"/>
  <c r="FF11" i="1"/>
  <c r="FK111" i="1"/>
  <c r="FH111" i="1"/>
  <c r="FK110" i="1"/>
  <c r="FH110" i="1"/>
  <c r="FJ110" i="1" s="1"/>
  <c r="FK109" i="1"/>
  <c r="FH109" i="1"/>
  <c r="FJ109" i="1" s="1"/>
  <c r="FK108" i="1"/>
  <c r="FH108" i="1"/>
  <c r="FJ108" i="1" s="1"/>
  <c r="FK107" i="1"/>
  <c r="FH107" i="1"/>
  <c r="FM107" i="1" s="1"/>
  <c r="FK106" i="1"/>
  <c r="FH106" i="1"/>
  <c r="FK105" i="1"/>
  <c r="FK104" i="1"/>
  <c r="FH104" i="1"/>
  <c r="FK103" i="1"/>
  <c r="FH103" i="1"/>
  <c r="FI103" i="1" s="1"/>
  <c r="FK102" i="1"/>
  <c r="FH102" i="1"/>
  <c r="FK101" i="1"/>
  <c r="FH101" i="1"/>
  <c r="FK100" i="1"/>
  <c r="FH100" i="1"/>
  <c r="FN100" i="1" s="1"/>
  <c r="FK99" i="1"/>
  <c r="FH99" i="1"/>
  <c r="FM99" i="1" s="1"/>
  <c r="FK98" i="1"/>
  <c r="FH98" i="1"/>
  <c r="FK97" i="1"/>
  <c r="FK96" i="1"/>
  <c r="FH96" i="1"/>
  <c r="FK95" i="1"/>
  <c r="FH95" i="1"/>
  <c r="FK94" i="1"/>
  <c r="FH94" i="1"/>
  <c r="FJ94" i="1" s="1"/>
  <c r="FK93" i="1"/>
  <c r="FH93" i="1"/>
  <c r="FJ93" i="1" s="1"/>
  <c r="FK92" i="1"/>
  <c r="FH92" i="1"/>
  <c r="FN92" i="1" s="1"/>
  <c r="FK91" i="1"/>
  <c r="FH91" i="1"/>
  <c r="FM91" i="1" s="1"/>
  <c r="FK90" i="1"/>
  <c r="FI90" i="1"/>
  <c r="FH90" i="1"/>
  <c r="FK89" i="1"/>
  <c r="FK88" i="1"/>
  <c r="FK87" i="1"/>
  <c r="FH87" i="1"/>
  <c r="FI87" i="1" s="1"/>
  <c r="FK86" i="1"/>
  <c r="FH86" i="1"/>
  <c r="FK85" i="1"/>
  <c r="FH85" i="1"/>
  <c r="FK84" i="1"/>
  <c r="FH84" i="1"/>
  <c r="FN84" i="1" s="1"/>
  <c r="FK83" i="1"/>
  <c r="FH83" i="1"/>
  <c r="FM83" i="1" s="1"/>
  <c r="FK82" i="1"/>
  <c r="FH82" i="1"/>
  <c r="FM82" i="1" s="1"/>
  <c r="FK81" i="1"/>
  <c r="FK80" i="1"/>
  <c r="FH80" i="1"/>
  <c r="FK79" i="1"/>
  <c r="FH79" i="1"/>
  <c r="FK78" i="1"/>
  <c r="FH78" i="1"/>
  <c r="FJ78" i="1" s="1"/>
  <c r="FK77" i="1"/>
  <c r="FH77" i="1"/>
  <c r="FJ77" i="1" s="1"/>
  <c r="FK76" i="1"/>
  <c r="FH76" i="1"/>
  <c r="FN76" i="1" s="1"/>
  <c r="FK75" i="1"/>
  <c r="FH75" i="1"/>
  <c r="FK74" i="1"/>
  <c r="FH74" i="1"/>
  <c r="FI74" i="1" s="1"/>
  <c r="FK73" i="1"/>
  <c r="FK72" i="1"/>
  <c r="FK71" i="1"/>
  <c r="FH71" i="1"/>
  <c r="FI71" i="1" s="1"/>
  <c r="FK70" i="1"/>
  <c r="FH70" i="1"/>
  <c r="FJ70" i="1" s="1"/>
  <c r="FK69" i="1"/>
  <c r="FH69" i="1"/>
  <c r="FJ69" i="1" s="1"/>
  <c r="FK68" i="1"/>
  <c r="FH68" i="1"/>
  <c r="FN68" i="1" s="1"/>
  <c r="FK67" i="1"/>
  <c r="FH67" i="1"/>
  <c r="FM67" i="1" s="1"/>
  <c r="FK66" i="1"/>
  <c r="FH66" i="1"/>
  <c r="FK65" i="1"/>
  <c r="FK64" i="1"/>
  <c r="FH64" i="1"/>
  <c r="FK63" i="1"/>
  <c r="FH63" i="1"/>
  <c r="FK62" i="1"/>
  <c r="FH62" i="1"/>
  <c r="FJ62" i="1" s="1"/>
  <c r="FK61" i="1"/>
  <c r="FH61" i="1"/>
  <c r="FJ61" i="1" s="1"/>
  <c r="FK60" i="1"/>
  <c r="FH60" i="1"/>
  <c r="FN60" i="1" s="1"/>
  <c r="FK59" i="1"/>
  <c r="FH59" i="1"/>
  <c r="FM59" i="1" s="1"/>
  <c r="FK58" i="1"/>
  <c r="FH58" i="1"/>
  <c r="FI58" i="1" s="1"/>
  <c r="FK57" i="1"/>
  <c r="FK56" i="1"/>
  <c r="FK55" i="1"/>
  <c r="FK54" i="1"/>
  <c r="FH54" i="1"/>
  <c r="FK53" i="1"/>
  <c r="FH53" i="1"/>
  <c r="FM53" i="1" s="1"/>
  <c r="FK52" i="1"/>
  <c r="FH52" i="1"/>
  <c r="FJ52" i="1" s="1"/>
  <c r="FK51" i="1"/>
  <c r="FK50" i="1"/>
  <c r="FH50" i="1"/>
  <c r="FK49" i="1"/>
  <c r="FH49" i="1"/>
  <c r="FM49" i="1" s="1"/>
  <c r="FK48" i="1"/>
  <c r="FH48" i="1"/>
  <c r="FJ48" i="1" s="1"/>
  <c r="FK47" i="1"/>
  <c r="FK46" i="1"/>
  <c r="FH46" i="1"/>
  <c r="FK45" i="1"/>
  <c r="FH45" i="1"/>
  <c r="FK44" i="1"/>
  <c r="FH44" i="1"/>
  <c r="FK43" i="1"/>
  <c r="FH43" i="1"/>
  <c r="FJ43" i="1" s="1"/>
  <c r="FK42" i="1"/>
  <c r="FH42" i="1"/>
  <c r="FM42" i="1" s="1"/>
  <c r="FK41" i="1"/>
  <c r="FH41" i="1"/>
  <c r="FN41" i="1" s="1"/>
  <c r="FK40" i="1"/>
  <c r="FK39" i="1"/>
  <c r="FK38" i="1"/>
  <c r="FH38" i="1"/>
  <c r="FK37" i="1"/>
  <c r="FH37" i="1"/>
  <c r="FK36" i="1"/>
  <c r="FH36" i="1"/>
  <c r="FK35" i="1"/>
  <c r="FH35" i="1"/>
  <c r="FJ35" i="1" s="1"/>
  <c r="FK34" i="1"/>
  <c r="FH34" i="1"/>
  <c r="FK33" i="1"/>
  <c r="FH33" i="1"/>
  <c r="FN33" i="1" s="1"/>
  <c r="FH30" i="1"/>
  <c r="FH28" i="1"/>
  <c r="FH26" i="1"/>
  <c r="FH22" i="1"/>
  <c r="EW13" i="1"/>
  <c r="EW14" i="1"/>
  <c r="EW15" i="1"/>
  <c r="EW16" i="1"/>
  <c r="EW17" i="1"/>
  <c r="EW18" i="1"/>
  <c r="EW19" i="1"/>
  <c r="EW20" i="1"/>
  <c r="EW21" i="1"/>
  <c r="EW22" i="1"/>
  <c r="EW23" i="1"/>
  <c r="EW24" i="1"/>
  <c r="EW25" i="1"/>
  <c r="EW26" i="1"/>
  <c r="EW27" i="1"/>
  <c r="EW28" i="1"/>
  <c r="EW29" i="1"/>
  <c r="EW30" i="1"/>
  <c r="EW31" i="1"/>
  <c r="EW32" i="1"/>
  <c r="EW33" i="1"/>
  <c r="EW34" i="1"/>
  <c r="EW35" i="1"/>
  <c r="EW36" i="1"/>
  <c r="EW37" i="1"/>
  <c r="EW38" i="1"/>
  <c r="EW39" i="1"/>
  <c r="EW40" i="1"/>
  <c r="EW41" i="1"/>
  <c r="EW42" i="1"/>
  <c r="EW43" i="1"/>
  <c r="EW44" i="1"/>
  <c r="EW45" i="1"/>
  <c r="EW46" i="1"/>
  <c r="EW47" i="1"/>
  <c r="EW48" i="1"/>
  <c r="EX48" i="1" s="1"/>
  <c r="EW49" i="1"/>
  <c r="EW50" i="1"/>
  <c r="EW51" i="1"/>
  <c r="EW52" i="1"/>
  <c r="EX52" i="1" s="1"/>
  <c r="EW53" i="1"/>
  <c r="EW54" i="1"/>
  <c r="EW55" i="1"/>
  <c r="EW56" i="1"/>
  <c r="EW57" i="1"/>
  <c r="EW58" i="1"/>
  <c r="EW59" i="1"/>
  <c r="EW60" i="1"/>
  <c r="EX60" i="1" s="1"/>
  <c r="EW61" i="1"/>
  <c r="EW62" i="1"/>
  <c r="EW63" i="1"/>
  <c r="EW64" i="1"/>
  <c r="EW65" i="1"/>
  <c r="EW66" i="1"/>
  <c r="EW67" i="1"/>
  <c r="EW68" i="1"/>
  <c r="EX68" i="1" s="1"/>
  <c r="FD68" i="1" s="1"/>
  <c r="EW69" i="1"/>
  <c r="EW70" i="1"/>
  <c r="EW71" i="1"/>
  <c r="EW72" i="1"/>
  <c r="EW73" i="1"/>
  <c r="EW74" i="1"/>
  <c r="EW75" i="1"/>
  <c r="EW76" i="1"/>
  <c r="EW77" i="1"/>
  <c r="EW78" i="1"/>
  <c r="EW79" i="1"/>
  <c r="EW80" i="1"/>
  <c r="EW81" i="1"/>
  <c r="EW82" i="1"/>
  <c r="EW83" i="1"/>
  <c r="EW84" i="1"/>
  <c r="EX84" i="1" s="1"/>
  <c r="FD84" i="1" s="1"/>
  <c r="EW85" i="1"/>
  <c r="EW86" i="1"/>
  <c r="EW87" i="1"/>
  <c r="EW88" i="1"/>
  <c r="EW89" i="1"/>
  <c r="EW90" i="1"/>
  <c r="EW91" i="1"/>
  <c r="EW92" i="1"/>
  <c r="EX92" i="1" s="1"/>
  <c r="EW93" i="1"/>
  <c r="EW94" i="1"/>
  <c r="EW95" i="1"/>
  <c r="EW96" i="1"/>
  <c r="EW97" i="1"/>
  <c r="EW98" i="1"/>
  <c r="EW99" i="1"/>
  <c r="EW100" i="1"/>
  <c r="EW101" i="1"/>
  <c r="EW102" i="1"/>
  <c r="EW103" i="1"/>
  <c r="EW104" i="1"/>
  <c r="EW105" i="1"/>
  <c r="EW106" i="1"/>
  <c r="EW107" i="1"/>
  <c r="EW108" i="1"/>
  <c r="EX108" i="1" s="1"/>
  <c r="FD108" i="1" s="1"/>
  <c r="EW109" i="1"/>
  <c r="EW110" i="1"/>
  <c r="EW111" i="1"/>
  <c r="EW12" i="1"/>
  <c r="EW11" i="1"/>
  <c r="FA111" i="1"/>
  <c r="EX111" i="1"/>
  <c r="EV111" i="1"/>
  <c r="FA110" i="1"/>
  <c r="EX110" i="1"/>
  <c r="EV110" i="1"/>
  <c r="FA109" i="1"/>
  <c r="EV109" i="1"/>
  <c r="EX109" i="1" s="1"/>
  <c r="FD109" i="1" s="1"/>
  <c r="FA108" i="1"/>
  <c r="EV108" i="1"/>
  <c r="FA107" i="1"/>
  <c r="EX107" i="1"/>
  <c r="EV107" i="1"/>
  <c r="FA106" i="1"/>
  <c r="EX106" i="1"/>
  <c r="EV106" i="1"/>
  <c r="FA105" i="1"/>
  <c r="EV105" i="1"/>
  <c r="FA104" i="1"/>
  <c r="EV104" i="1"/>
  <c r="EX104" i="1" s="1"/>
  <c r="FA103" i="1"/>
  <c r="EX103" i="1"/>
  <c r="EY103" i="1" s="1"/>
  <c r="EV103" i="1"/>
  <c r="FA102" i="1"/>
  <c r="EV102" i="1"/>
  <c r="EX102" i="1" s="1"/>
  <c r="EZ102" i="1" s="1"/>
  <c r="FA101" i="1"/>
  <c r="EV101" i="1"/>
  <c r="EX101" i="1" s="1"/>
  <c r="FD101" i="1" s="1"/>
  <c r="FA100" i="1"/>
  <c r="EX100" i="1"/>
  <c r="FD100" i="1" s="1"/>
  <c r="EV100" i="1"/>
  <c r="FA99" i="1"/>
  <c r="EX99" i="1"/>
  <c r="EV99" i="1"/>
  <c r="FA98" i="1"/>
  <c r="EX98" i="1"/>
  <c r="EV98" i="1"/>
  <c r="FA97" i="1"/>
  <c r="EV97" i="1"/>
  <c r="FA96" i="1"/>
  <c r="EV96" i="1"/>
  <c r="FA95" i="1"/>
  <c r="EX95" i="1"/>
  <c r="EY95" i="1" s="1"/>
  <c r="EV95" i="1"/>
  <c r="FA94" i="1"/>
  <c r="EV94" i="1"/>
  <c r="EX94" i="1" s="1"/>
  <c r="EZ94" i="1" s="1"/>
  <c r="FA93" i="1"/>
  <c r="EV93" i="1"/>
  <c r="EX93" i="1" s="1"/>
  <c r="FD93" i="1" s="1"/>
  <c r="FA92" i="1"/>
  <c r="EV92" i="1"/>
  <c r="FA91" i="1"/>
  <c r="EX91" i="1"/>
  <c r="EV91" i="1"/>
  <c r="FA90" i="1"/>
  <c r="EX90" i="1"/>
  <c r="EV90" i="1"/>
  <c r="FA89" i="1"/>
  <c r="EV89" i="1"/>
  <c r="FA88" i="1"/>
  <c r="EV88" i="1"/>
  <c r="FA87" i="1"/>
  <c r="EX87" i="1"/>
  <c r="EY87" i="1" s="1"/>
  <c r="EV87" i="1"/>
  <c r="FA86" i="1"/>
  <c r="EV86" i="1"/>
  <c r="EX86" i="1" s="1"/>
  <c r="EZ86" i="1" s="1"/>
  <c r="FA85" i="1"/>
  <c r="EZ85" i="1"/>
  <c r="EV85" i="1"/>
  <c r="EX85" i="1" s="1"/>
  <c r="FD85" i="1" s="1"/>
  <c r="FA84" i="1"/>
  <c r="EV84" i="1"/>
  <c r="FA83" i="1"/>
  <c r="EX83" i="1"/>
  <c r="EV83" i="1"/>
  <c r="FA82" i="1"/>
  <c r="EX82" i="1"/>
  <c r="EV82" i="1"/>
  <c r="FA81" i="1"/>
  <c r="EV81" i="1"/>
  <c r="FA80" i="1"/>
  <c r="EV80" i="1"/>
  <c r="EX80" i="1" s="1"/>
  <c r="FA79" i="1"/>
  <c r="EX79" i="1"/>
  <c r="EY79" i="1" s="1"/>
  <c r="EV79" i="1"/>
  <c r="FA78" i="1"/>
  <c r="EV78" i="1"/>
  <c r="EX78" i="1" s="1"/>
  <c r="FA77" i="1"/>
  <c r="EZ77" i="1"/>
  <c r="EV77" i="1"/>
  <c r="EX77" i="1" s="1"/>
  <c r="FD77" i="1" s="1"/>
  <c r="FA76" i="1"/>
  <c r="EX76" i="1"/>
  <c r="FD76" i="1" s="1"/>
  <c r="EV76" i="1"/>
  <c r="FA75" i="1"/>
  <c r="EX75" i="1"/>
  <c r="EV75" i="1"/>
  <c r="FA74" i="1"/>
  <c r="EX74" i="1"/>
  <c r="EV74" i="1"/>
  <c r="FA73" i="1"/>
  <c r="EV73" i="1"/>
  <c r="FA72" i="1"/>
  <c r="EV72" i="1"/>
  <c r="FA71" i="1"/>
  <c r="EX71" i="1"/>
  <c r="EY71" i="1" s="1"/>
  <c r="EV71" i="1"/>
  <c r="FA70" i="1"/>
  <c r="EV70" i="1"/>
  <c r="EX70" i="1" s="1"/>
  <c r="EZ70" i="1" s="1"/>
  <c r="FA69" i="1"/>
  <c r="EZ69" i="1"/>
  <c r="EV69" i="1"/>
  <c r="EX69" i="1" s="1"/>
  <c r="FD69" i="1" s="1"/>
  <c r="FA68" i="1"/>
  <c r="EV68" i="1"/>
  <c r="FA67" i="1"/>
  <c r="EX67" i="1"/>
  <c r="EV67" i="1"/>
  <c r="FA66" i="1"/>
  <c r="EX66" i="1"/>
  <c r="EV66" i="1"/>
  <c r="FA65" i="1"/>
  <c r="EV65" i="1"/>
  <c r="FA64" i="1"/>
  <c r="EV64" i="1"/>
  <c r="FA63" i="1"/>
  <c r="EY63" i="1"/>
  <c r="EX63" i="1"/>
  <c r="EV63" i="1"/>
  <c r="FA62" i="1"/>
  <c r="EV62" i="1"/>
  <c r="EX62" i="1" s="1"/>
  <c r="EZ62" i="1" s="1"/>
  <c r="FA61" i="1"/>
  <c r="EV61" i="1"/>
  <c r="EX61" i="1" s="1"/>
  <c r="FD61" i="1" s="1"/>
  <c r="FA60" i="1"/>
  <c r="EV60" i="1"/>
  <c r="FA59" i="1"/>
  <c r="EX59" i="1"/>
  <c r="EV59" i="1"/>
  <c r="FA58" i="1"/>
  <c r="EX58" i="1"/>
  <c r="EV58" i="1"/>
  <c r="FA57" i="1"/>
  <c r="EV57" i="1"/>
  <c r="FA56" i="1"/>
  <c r="EV56" i="1"/>
  <c r="EX56" i="1" s="1"/>
  <c r="FA55" i="1"/>
  <c r="EV55" i="1"/>
  <c r="EX55" i="1" s="1"/>
  <c r="EZ55" i="1" s="1"/>
  <c r="FA54" i="1"/>
  <c r="EX54" i="1"/>
  <c r="EV54" i="1"/>
  <c r="FA53" i="1"/>
  <c r="EX53" i="1"/>
  <c r="EV53" i="1"/>
  <c r="FA52" i="1"/>
  <c r="EV52" i="1"/>
  <c r="FA51" i="1"/>
  <c r="EV51" i="1"/>
  <c r="EX51" i="1" s="1"/>
  <c r="EZ51" i="1" s="1"/>
  <c r="FA50" i="1"/>
  <c r="EV50" i="1"/>
  <c r="EX50" i="1" s="1"/>
  <c r="FA49" i="1"/>
  <c r="EX49" i="1"/>
  <c r="EV49" i="1"/>
  <c r="FA48" i="1"/>
  <c r="EV48" i="1"/>
  <c r="FA47" i="1"/>
  <c r="EV47" i="1"/>
  <c r="EX47" i="1" s="1"/>
  <c r="FC47" i="1" s="1"/>
  <c r="FA46" i="1"/>
  <c r="EV46" i="1"/>
  <c r="EX46" i="1" s="1"/>
  <c r="FA45" i="1"/>
  <c r="EV45" i="1"/>
  <c r="EX45" i="1" s="1"/>
  <c r="FA44" i="1"/>
  <c r="EV44" i="1"/>
  <c r="EX44" i="1" s="1"/>
  <c r="FA43" i="1"/>
  <c r="EX43" i="1"/>
  <c r="FD43" i="1" s="1"/>
  <c r="EV43" i="1"/>
  <c r="FA42" i="1"/>
  <c r="EX42" i="1"/>
  <c r="EV42" i="1"/>
  <c r="FA41" i="1"/>
  <c r="EV41" i="1"/>
  <c r="EX41" i="1" s="1"/>
  <c r="FA40" i="1"/>
  <c r="EV40" i="1"/>
  <c r="FA39" i="1"/>
  <c r="EX39" i="1"/>
  <c r="FD39" i="1" s="1"/>
  <c r="EV39" i="1"/>
  <c r="FA38" i="1"/>
  <c r="EX38" i="1"/>
  <c r="EV38" i="1"/>
  <c r="FA37" i="1"/>
  <c r="EV37" i="1"/>
  <c r="EX37" i="1" s="1"/>
  <c r="FA36" i="1"/>
  <c r="EV36" i="1"/>
  <c r="EX36" i="1" s="1"/>
  <c r="FA35" i="1"/>
  <c r="EX35" i="1"/>
  <c r="FD35" i="1" s="1"/>
  <c r="EV35" i="1"/>
  <c r="FA34" i="1"/>
  <c r="EX34" i="1"/>
  <c r="EV34" i="1"/>
  <c r="FA33" i="1"/>
  <c r="EV33" i="1"/>
  <c r="EX33" i="1" s="1"/>
  <c r="EV32" i="1"/>
  <c r="EV31" i="1"/>
  <c r="EX31" i="1" s="1"/>
  <c r="EV30" i="1"/>
  <c r="EX30" i="1" s="1"/>
  <c r="FC30" i="1" s="1"/>
  <c r="EV29" i="1"/>
  <c r="EX29" i="1" s="1"/>
  <c r="EV28" i="1"/>
  <c r="EV27" i="1"/>
  <c r="EX27" i="1" s="1"/>
  <c r="EV26" i="1"/>
  <c r="EV25" i="1"/>
  <c r="EX25" i="1" s="1"/>
  <c r="EZ25" i="1" s="1"/>
  <c r="EV24" i="1"/>
  <c r="EV23" i="1"/>
  <c r="EX23" i="1" s="1"/>
  <c r="EV22" i="1"/>
  <c r="EV21" i="1"/>
  <c r="EV20" i="1"/>
  <c r="EV19" i="1"/>
  <c r="EV18" i="1"/>
  <c r="EV17" i="1"/>
  <c r="EV16" i="1"/>
  <c r="EV15" i="1"/>
  <c r="EV14" i="1"/>
  <c r="EV13" i="1"/>
  <c r="EX13" i="1" s="1"/>
  <c r="EV12" i="1"/>
  <c r="EV11" i="1"/>
  <c r="FB9" i="1" s="1"/>
  <c r="EM13" i="1"/>
  <c r="EM14" i="1"/>
  <c r="EM15" i="1"/>
  <c r="EM16" i="1"/>
  <c r="EM17" i="1"/>
  <c r="EM18" i="1"/>
  <c r="EM19" i="1"/>
  <c r="EM20" i="1"/>
  <c r="EM21" i="1"/>
  <c r="EM22" i="1"/>
  <c r="EM23" i="1"/>
  <c r="EM24" i="1"/>
  <c r="EM25" i="1"/>
  <c r="EM26" i="1"/>
  <c r="EM27" i="1"/>
  <c r="EM28" i="1"/>
  <c r="EM29" i="1"/>
  <c r="EM30" i="1"/>
  <c r="EM31" i="1"/>
  <c r="EM32" i="1"/>
  <c r="EM33" i="1"/>
  <c r="EM34" i="1"/>
  <c r="EM35" i="1"/>
  <c r="EM36" i="1"/>
  <c r="EM37" i="1"/>
  <c r="EM38" i="1"/>
  <c r="EM39" i="1"/>
  <c r="EM40" i="1"/>
  <c r="EM41" i="1"/>
  <c r="EM42" i="1"/>
  <c r="EM43" i="1"/>
  <c r="EM44" i="1"/>
  <c r="EM45" i="1"/>
  <c r="EM46" i="1"/>
  <c r="EM47" i="1"/>
  <c r="EM48" i="1"/>
  <c r="EM49" i="1"/>
  <c r="EM50" i="1"/>
  <c r="EM51" i="1"/>
  <c r="EM52" i="1"/>
  <c r="EM53" i="1"/>
  <c r="EM54" i="1"/>
  <c r="EM55" i="1"/>
  <c r="EM56" i="1"/>
  <c r="EM57" i="1"/>
  <c r="EM58" i="1"/>
  <c r="EM59" i="1"/>
  <c r="EM60" i="1"/>
  <c r="EM61" i="1"/>
  <c r="EM62" i="1"/>
  <c r="EM63" i="1"/>
  <c r="EM64" i="1"/>
  <c r="EM65" i="1"/>
  <c r="EM66" i="1"/>
  <c r="EM67" i="1"/>
  <c r="EM68" i="1"/>
  <c r="EM69" i="1"/>
  <c r="EM70" i="1"/>
  <c r="EM71" i="1"/>
  <c r="EM72" i="1"/>
  <c r="EM73" i="1"/>
  <c r="EM74" i="1"/>
  <c r="EM75" i="1"/>
  <c r="EM76" i="1"/>
  <c r="EM77" i="1"/>
  <c r="EM78" i="1"/>
  <c r="EM79" i="1"/>
  <c r="EM80" i="1"/>
  <c r="EM81" i="1"/>
  <c r="EM82" i="1"/>
  <c r="EM83" i="1"/>
  <c r="EM84" i="1"/>
  <c r="EM85" i="1"/>
  <c r="EM86" i="1"/>
  <c r="EM87" i="1"/>
  <c r="EM88" i="1"/>
  <c r="EM89" i="1"/>
  <c r="EM90" i="1"/>
  <c r="EM91" i="1"/>
  <c r="EM92" i="1"/>
  <c r="EM93" i="1"/>
  <c r="EM94" i="1"/>
  <c r="EM95" i="1"/>
  <c r="EN95" i="1" s="1"/>
  <c r="EM96" i="1"/>
  <c r="EM97" i="1"/>
  <c r="EM98" i="1"/>
  <c r="EM99" i="1"/>
  <c r="EM100" i="1"/>
  <c r="EM101" i="1"/>
  <c r="EM102" i="1"/>
  <c r="EM103" i="1"/>
  <c r="EN103" i="1" s="1"/>
  <c r="EM104" i="1"/>
  <c r="EM105" i="1"/>
  <c r="EM106" i="1"/>
  <c r="EM107" i="1"/>
  <c r="EN107" i="1" s="1"/>
  <c r="EM108" i="1"/>
  <c r="EM109" i="1"/>
  <c r="EM110" i="1"/>
  <c r="EM111" i="1"/>
  <c r="EM12" i="1"/>
  <c r="EM11" i="1"/>
  <c r="EQ111" i="1"/>
  <c r="EN111" i="1"/>
  <c r="EL111" i="1"/>
  <c r="EQ110" i="1"/>
  <c r="EN110" i="1"/>
  <c r="EL110" i="1"/>
  <c r="EQ109" i="1"/>
  <c r="EL109" i="1"/>
  <c r="EN109" i="1" s="1"/>
  <c r="EO109" i="1" s="1"/>
  <c r="EQ108" i="1"/>
  <c r="EP108" i="1"/>
  <c r="EL108" i="1"/>
  <c r="EN108" i="1" s="1"/>
  <c r="EQ107" i="1"/>
  <c r="EL107" i="1"/>
  <c r="EQ106" i="1"/>
  <c r="EN106" i="1"/>
  <c r="EL106" i="1"/>
  <c r="EQ105" i="1"/>
  <c r="EL105" i="1"/>
  <c r="EN105" i="1" s="1"/>
  <c r="EQ104" i="1"/>
  <c r="EL104" i="1"/>
  <c r="EN104" i="1" s="1"/>
  <c r="ET104" i="1" s="1"/>
  <c r="EQ103" i="1"/>
  <c r="EL103" i="1"/>
  <c r="EQ102" i="1"/>
  <c r="EN102" i="1"/>
  <c r="EL102" i="1"/>
  <c r="EQ101" i="1"/>
  <c r="EL101" i="1"/>
  <c r="EN101" i="1" s="1"/>
  <c r="EO101" i="1" s="1"/>
  <c r="EQ100" i="1"/>
  <c r="EP100" i="1"/>
  <c r="EL100" i="1"/>
  <c r="EN100" i="1" s="1"/>
  <c r="EQ99" i="1"/>
  <c r="EN99" i="1"/>
  <c r="EL99" i="1"/>
  <c r="EQ98" i="1"/>
  <c r="EN98" i="1"/>
  <c r="EL98" i="1"/>
  <c r="EQ97" i="1"/>
  <c r="EL97" i="1"/>
  <c r="EN97" i="1" s="1"/>
  <c r="EQ96" i="1"/>
  <c r="EL96" i="1"/>
  <c r="EN96" i="1" s="1"/>
  <c r="ET96" i="1" s="1"/>
  <c r="EQ95" i="1"/>
  <c r="EL95" i="1"/>
  <c r="EQ94" i="1"/>
  <c r="EN94" i="1"/>
  <c r="EL94" i="1"/>
  <c r="EQ93" i="1"/>
  <c r="EO93" i="1"/>
  <c r="EN93" i="1"/>
  <c r="ET93" i="1" s="1"/>
  <c r="EL93" i="1"/>
  <c r="EQ92" i="1"/>
  <c r="EL92" i="1"/>
  <c r="EN92" i="1" s="1"/>
  <c r="EP92" i="1" s="1"/>
  <c r="EQ91" i="1"/>
  <c r="EL91" i="1"/>
  <c r="EQ90" i="1"/>
  <c r="EN90" i="1"/>
  <c r="EL90" i="1"/>
  <c r="ES89" i="1"/>
  <c r="EQ89" i="1"/>
  <c r="EN89" i="1"/>
  <c r="ET89" i="1" s="1"/>
  <c r="EL89" i="1"/>
  <c r="EQ88" i="1"/>
  <c r="EL88" i="1"/>
  <c r="EN88" i="1" s="1"/>
  <c r="EP88" i="1" s="1"/>
  <c r="EQ87" i="1"/>
  <c r="EL87" i="1"/>
  <c r="EQ86" i="1"/>
  <c r="EN86" i="1"/>
  <c r="EL86" i="1"/>
  <c r="EQ85" i="1"/>
  <c r="EN85" i="1"/>
  <c r="ET85" i="1" s="1"/>
  <c r="EL85" i="1"/>
  <c r="EQ84" i="1"/>
  <c r="EL84" i="1"/>
  <c r="EN84" i="1" s="1"/>
  <c r="EP84" i="1" s="1"/>
  <c r="EQ83" i="1"/>
  <c r="EL83" i="1"/>
  <c r="EN83" i="1" s="1"/>
  <c r="EQ82" i="1"/>
  <c r="EN82" i="1"/>
  <c r="EL82" i="1"/>
  <c r="EQ81" i="1"/>
  <c r="EN81" i="1"/>
  <c r="ET81" i="1" s="1"/>
  <c r="EL81" i="1"/>
  <c r="EQ80" i="1"/>
  <c r="EL80" i="1"/>
  <c r="EN80" i="1" s="1"/>
  <c r="ET80" i="1" s="1"/>
  <c r="EQ79" i="1"/>
  <c r="EL79" i="1"/>
  <c r="EN79" i="1" s="1"/>
  <c r="EQ78" i="1"/>
  <c r="EN78" i="1"/>
  <c r="EL78" i="1"/>
  <c r="EQ77" i="1"/>
  <c r="EN77" i="1"/>
  <c r="ET77" i="1" s="1"/>
  <c r="EL77" i="1"/>
  <c r="EQ76" i="1"/>
  <c r="EL76" i="1"/>
  <c r="EN76" i="1" s="1"/>
  <c r="EP76" i="1" s="1"/>
  <c r="EQ75" i="1"/>
  <c r="EL75" i="1"/>
  <c r="EQ74" i="1"/>
  <c r="EN74" i="1"/>
  <c r="EL74" i="1"/>
  <c r="EQ73" i="1"/>
  <c r="EO73" i="1"/>
  <c r="EN73" i="1"/>
  <c r="ET73" i="1" s="1"/>
  <c r="EL73" i="1"/>
  <c r="EQ72" i="1"/>
  <c r="EP72" i="1"/>
  <c r="EL72" i="1"/>
  <c r="EN72" i="1" s="1"/>
  <c r="EQ71" i="1"/>
  <c r="EL71" i="1"/>
  <c r="EQ70" i="1"/>
  <c r="EN70" i="1"/>
  <c r="EL70" i="1"/>
  <c r="ES69" i="1"/>
  <c r="EQ69" i="1"/>
  <c r="EO69" i="1"/>
  <c r="EN69" i="1"/>
  <c r="ET69" i="1" s="1"/>
  <c r="EL69" i="1"/>
  <c r="EQ68" i="1"/>
  <c r="EL68" i="1"/>
  <c r="EN68" i="1" s="1"/>
  <c r="EP68" i="1" s="1"/>
  <c r="EQ67" i="1"/>
  <c r="EL67" i="1"/>
  <c r="EN67" i="1" s="1"/>
  <c r="EQ66" i="1"/>
  <c r="EN66" i="1"/>
  <c r="EL66" i="1"/>
  <c r="EQ65" i="1"/>
  <c r="EO65" i="1"/>
  <c r="EN65" i="1"/>
  <c r="ET65" i="1" s="1"/>
  <c r="EL65" i="1"/>
  <c r="EQ64" i="1"/>
  <c r="EL64" i="1"/>
  <c r="EN64" i="1" s="1"/>
  <c r="ET64" i="1" s="1"/>
  <c r="EQ63" i="1"/>
  <c r="EL63" i="1"/>
  <c r="EN63" i="1" s="1"/>
  <c r="EQ62" i="1"/>
  <c r="EN62" i="1"/>
  <c r="EL62" i="1"/>
  <c r="EQ61" i="1"/>
  <c r="EO61" i="1"/>
  <c r="EN61" i="1"/>
  <c r="EL61" i="1"/>
  <c r="ES60" i="1"/>
  <c r="EQ60" i="1"/>
  <c r="EL60" i="1"/>
  <c r="EN60" i="1" s="1"/>
  <c r="EP60" i="1" s="1"/>
  <c r="EQ59" i="1"/>
  <c r="EL59" i="1"/>
  <c r="EQ58" i="1"/>
  <c r="EL58" i="1"/>
  <c r="EN58" i="1" s="1"/>
  <c r="EQ57" i="1"/>
  <c r="EO57" i="1"/>
  <c r="EN57" i="1"/>
  <c r="EL57" i="1"/>
  <c r="EQ56" i="1"/>
  <c r="EP56" i="1"/>
  <c r="EL56" i="1"/>
  <c r="EN56" i="1" s="1"/>
  <c r="EQ55" i="1"/>
  <c r="EP55" i="1"/>
  <c r="EL55" i="1"/>
  <c r="EN55" i="1" s="1"/>
  <c r="EQ54" i="1"/>
  <c r="EL54" i="1"/>
  <c r="EQ53" i="1"/>
  <c r="EN53" i="1"/>
  <c r="EL53" i="1"/>
  <c r="EQ52" i="1"/>
  <c r="EO52" i="1"/>
  <c r="EN52" i="1"/>
  <c r="ET52" i="1" s="1"/>
  <c r="EL52" i="1"/>
  <c r="EQ51" i="1"/>
  <c r="EL51" i="1"/>
  <c r="EN51" i="1" s="1"/>
  <c r="EP51" i="1" s="1"/>
  <c r="EQ50" i="1"/>
  <c r="EL50" i="1"/>
  <c r="EN50" i="1" s="1"/>
  <c r="EQ49" i="1"/>
  <c r="EN49" i="1"/>
  <c r="EL49" i="1"/>
  <c r="EQ48" i="1"/>
  <c r="EO48" i="1"/>
  <c r="EN48" i="1"/>
  <c r="ET48" i="1" s="1"/>
  <c r="EL48" i="1"/>
  <c r="ET47" i="1"/>
  <c r="EQ47" i="1"/>
  <c r="EL47" i="1"/>
  <c r="EN47" i="1" s="1"/>
  <c r="EP47" i="1" s="1"/>
  <c r="EQ46" i="1"/>
  <c r="EL46" i="1"/>
  <c r="EQ45" i="1"/>
  <c r="EN45" i="1"/>
  <c r="EL45" i="1"/>
  <c r="ES44" i="1"/>
  <c r="EQ44" i="1"/>
  <c r="EO44" i="1"/>
  <c r="EN44" i="1"/>
  <c r="ET44" i="1" s="1"/>
  <c r="EL44" i="1"/>
  <c r="EQ43" i="1"/>
  <c r="EP43" i="1"/>
  <c r="EL43" i="1"/>
  <c r="EN43" i="1" s="1"/>
  <c r="EQ42" i="1"/>
  <c r="EL42" i="1"/>
  <c r="EN42" i="1" s="1"/>
  <c r="EQ41" i="1"/>
  <c r="EN41" i="1"/>
  <c r="EL41" i="1"/>
  <c r="EQ40" i="1"/>
  <c r="EN40" i="1"/>
  <c r="ET40" i="1" s="1"/>
  <c r="EL40" i="1"/>
  <c r="EQ39" i="1"/>
  <c r="EL39" i="1"/>
  <c r="EN39" i="1" s="1"/>
  <c r="EP39" i="1" s="1"/>
  <c r="EQ38" i="1"/>
  <c r="EL38" i="1"/>
  <c r="EQ37" i="1"/>
  <c r="EN37" i="1"/>
  <c r="EL37" i="1"/>
  <c r="ES36" i="1"/>
  <c r="EQ36" i="1"/>
  <c r="EO36" i="1"/>
  <c r="EN36" i="1"/>
  <c r="ET36" i="1" s="1"/>
  <c r="EL36" i="1"/>
  <c r="EQ35" i="1"/>
  <c r="EL35" i="1"/>
  <c r="EN35" i="1" s="1"/>
  <c r="EP35" i="1" s="1"/>
  <c r="EQ34" i="1"/>
  <c r="EL34" i="1"/>
  <c r="EN34" i="1" s="1"/>
  <c r="EQ33" i="1"/>
  <c r="EN33" i="1"/>
  <c r="EL33" i="1"/>
  <c r="EL32" i="1"/>
  <c r="EN32" i="1" s="1"/>
  <c r="EQ31" i="1"/>
  <c r="EL31" i="1"/>
  <c r="EN31" i="1" s="1"/>
  <c r="EP31" i="1" s="1"/>
  <c r="EL30" i="1"/>
  <c r="EL29" i="1"/>
  <c r="EN29" i="1" s="1"/>
  <c r="EL28" i="1"/>
  <c r="EN28" i="1" s="1"/>
  <c r="EL27" i="1"/>
  <c r="EN27" i="1" s="1"/>
  <c r="EP27" i="1" s="1"/>
  <c r="EL26" i="1"/>
  <c r="EL25" i="1"/>
  <c r="EL24" i="1"/>
  <c r="EN24" i="1" s="1"/>
  <c r="EL23" i="1"/>
  <c r="EN23" i="1" s="1"/>
  <c r="EP23" i="1" s="1"/>
  <c r="EL22" i="1"/>
  <c r="EL21" i="1"/>
  <c r="EL20" i="1"/>
  <c r="EL19" i="1"/>
  <c r="EN19" i="1" s="1"/>
  <c r="EO19" i="1" s="1"/>
  <c r="EL18" i="1"/>
  <c r="EL17" i="1"/>
  <c r="EL16" i="1"/>
  <c r="EL15" i="1"/>
  <c r="EL14" i="1"/>
  <c r="EL13" i="1"/>
  <c r="EL12" i="1"/>
  <c r="EL11" i="1"/>
  <c r="ER9" i="1" s="1"/>
  <c r="EC13" i="1"/>
  <c r="EC14" i="1"/>
  <c r="EC15" i="1"/>
  <c r="EC16" i="1"/>
  <c r="EC17" i="1"/>
  <c r="EC18" i="1"/>
  <c r="EC19" i="1"/>
  <c r="EC20" i="1"/>
  <c r="EC21" i="1"/>
  <c r="EC22" i="1"/>
  <c r="EC23" i="1"/>
  <c r="EC24" i="1"/>
  <c r="EC25" i="1"/>
  <c r="EC26" i="1"/>
  <c r="EC27" i="1"/>
  <c r="EC28" i="1"/>
  <c r="EC29" i="1"/>
  <c r="EC30" i="1"/>
  <c r="EC31" i="1"/>
  <c r="EC32" i="1"/>
  <c r="ED32" i="1" s="1"/>
  <c r="EE32" i="1" s="1"/>
  <c r="EC33" i="1"/>
  <c r="EC34" i="1"/>
  <c r="EC35" i="1"/>
  <c r="ED35" i="1" s="1"/>
  <c r="EJ35" i="1" s="1"/>
  <c r="EC36" i="1"/>
  <c r="EC37" i="1"/>
  <c r="EC38" i="1"/>
  <c r="EC39" i="1"/>
  <c r="EC40" i="1"/>
  <c r="EC41" i="1"/>
  <c r="EC42" i="1"/>
  <c r="EC43" i="1"/>
  <c r="EC44" i="1"/>
  <c r="EC45" i="1"/>
  <c r="EC46" i="1"/>
  <c r="EC47" i="1"/>
  <c r="EC48" i="1"/>
  <c r="ED48" i="1" s="1"/>
  <c r="EE48" i="1" s="1"/>
  <c r="EC49" i="1"/>
  <c r="EC50" i="1"/>
  <c r="EC51" i="1"/>
  <c r="ED51" i="1" s="1"/>
  <c r="EJ51" i="1" s="1"/>
  <c r="EC52" i="1"/>
  <c r="EC53" i="1"/>
  <c r="EC54" i="1"/>
  <c r="EC55" i="1"/>
  <c r="EC56" i="1"/>
  <c r="ED56" i="1" s="1"/>
  <c r="EF56" i="1" s="1"/>
  <c r="EC57" i="1"/>
  <c r="EC58" i="1"/>
  <c r="EC59" i="1"/>
  <c r="EC60" i="1"/>
  <c r="EC61" i="1"/>
  <c r="EC62" i="1"/>
  <c r="EC63" i="1"/>
  <c r="ED63" i="1" s="1"/>
  <c r="EJ63" i="1" s="1"/>
  <c r="EC64" i="1"/>
  <c r="EC65" i="1"/>
  <c r="EC66" i="1"/>
  <c r="EC67" i="1"/>
  <c r="EC68" i="1"/>
  <c r="EC69" i="1"/>
  <c r="EC70" i="1"/>
  <c r="EC71" i="1"/>
  <c r="EC72" i="1"/>
  <c r="ED72" i="1" s="1"/>
  <c r="EI72" i="1" s="1"/>
  <c r="EC73" i="1"/>
  <c r="EC74" i="1"/>
  <c r="EC75" i="1"/>
  <c r="EC76" i="1"/>
  <c r="EC77" i="1"/>
  <c r="EC78" i="1"/>
  <c r="EC79" i="1"/>
  <c r="ED79" i="1" s="1"/>
  <c r="EF79" i="1" s="1"/>
  <c r="EC80" i="1"/>
  <c r="EC81" i="1"/>
  <c r="EC82" i="1"/>
  <c r="EC83" i="1"/>
  <c r="EC84" i="1"/>
  <c r="EC85" i="1"/>
  <c r="EC86" i="1"/>
  <c r="EC87" i="1"/>
  <c r="ED87" i="1" s="1"/>
  <c r="EC88" i="1"/>
  <c r="EC89" i="1"/>
  <c r="EC90" i="1"/>
  <c r="EC91" i="1"/>
  <c r="ED91" i="1" s="1"/>
  <c r="EC92" i="1"/>
  <c r="EC93" i="1"/>
  <c r="EC94" i="1"/>
  <c r="EC95" i="1"/>
  <c r="EC96" i="1"/>
  <c r="EC97" i="1"/>
  <c r="EC98" i="1"/>
  <c r="ED98" i="1" s="1"/>
  <c r="EJ98" i="1" s="1"/>
  <c r="EC99" i="1"/>
  <c r="EC100" i="1"/>
  <c r="EC101" i="1"/>
  <c r="EC102" i="1"/>
  <c r="EC103" i="1"/>
  <c r="ED103" i="1" s="1"/>
  <c r="EC104" i="1"/>
  <c r="EC105" i="1"/>
  <c r="EC106" i="1"/>
  <c r="EC107" i="1"/>
  <c r="ED107" i="1" s="1"/>
  <c r="EC108" i="1"/>
  <c r="EC109" i="1"/>
  <c r="EC110" i="1"/>
  <c r="EC111" i="1"/>
  <c r="EC12" i="1"/>
  <c r="EC11" i="1"/>
  <c r="EB13" i="1"/>
  <c r="EB14" i="1"/>
  <c r="EB15" i="1"/>
  <c r="EB16" i="1"/>
  <c r="EB17" i="1"/>
  <c r="EB18" i="1"/>
  <c r="EB19" i="1"/>
  <c r="EB20" i="1"/>
  <c r="EB21" i="1"/>
  <c r="EB22" i="1"/>
  <c r="ED22" i="1" s="1"/>
  <c r="EJ22" i="1" s="1"/>
  <c r="EB23" i="1"/>
  <c r="ED23" i="1" s="1"/>
  <c r="EB24" i="1"/>
  <c r="EB25" i="1"/>
  <c r="EB26" i="1"/>
  <c r="EB27" i="1"/>
  <c r="ED27" i="1" s="1"/>
  <c r="EB28" i="1"/>
  <c r="EB29" i="1"/>
  <c r="EB30" i="1"/>
  <c r="ED30" i="1" s="1"/>
  <c r="EB31" i="1"/>
  <c r="EB32" i="1"/>
  <c r="EB33" i="1"/>
  <c r="EB34" i="1"/>
  <c r="ED34" i="1" s="1"/>
  <c r="EB35" i="1"/>
  <c r="EB36" i="1"/>
  <c r="EB37" i="1"/>
  <c r="EB38" i="1"/>
  <c r="EB39" i="1"/>
  <c r="EB40" i="1"/>
  <c r="EB41" i="1"/>
  <c r="EB42" i="1"/>
  <c r="ED42" i="1" s="1"/>
  <c r="EB43" i="1"/>
  <c r="EB44" i="1"/>
  <c r="EB45" i="1"/>
  <c r="EB46" i="1"/>
  <c r="EB47" i="1"/>
  <c r="EB48" i="1"/>
  <c r="EB49" i="1"/>
  <c r="EB50" i="1"/>
  <c r="ED50" i="1" s="1"/>
  <c r="EB51" i="1"/>
  <c r="EB52" i="1"/>
  <c r="EB53" i="1"/>
  <c r="EB54" i="1"/>
  <c r="ED54" i="1" s="1"/>
  <c r="EB55" i="1"/>
  <c r="EB56" i="1"/>
  <c r="EB57" i="1"/>
  <c r="EB58" i="1"/>
  <c r="ED58" i="1" s="1"/>
  <c r="EE58" i="1" s="1"/>
  <c r="EB59" i="1"/>
  <c r="EB60" i="1"/>
  <c r="EB61" i="1"/>
  <c r="EB62" i="1"/>
  <c r="EB63" i="1"/>
  <c r="EB64" i="1"/>
  <c r="EB65" i="1"/>
  <c r="EB66" i="1"/>
  <c r="EB67" i="1"/>
  <c r="EB68" i="1"/>
  <c r="EB69" i="1"/>
  <c r="EB70" i="1"/>
  <c r="EB71" i="1"/>
  <c r="EB72" i="1"/>
  <c r="EB73" i="1"/>
  <c r="EB74" i="1"/>
  <c r="EB75" i="1"/>
  <c r="EB76" i="1"/>
  <c r="EB77" i="1"/>
  <c r="EB78" i="1"/>
  <c r="EB79" i="1"/>
  <c r="EB80" i="1"/>
  <c r="EB81" i="1"/>
  <c r="EB82" i="1"/>
  <c r="EB83" i="1"/>
  <c r="EB84" i="1"/>
  <c r="EB85" i="1"/>
  <c r="EB86" i="1"/>
  <c r="EB87" i="1"/>
  <c r="EB88" i="1"/>
  <c r="EB89" i="1"/>
  <c r="EB90" i="1"/>
  <c r="EB91" i="1"/>
  <c r="EB92" i="1"/>
  <c r="EB93" i="1"/>
  <c r="EB94" i="1"/>
  <c r="EB95" i="1"/>
  <c r="EB96" i="1"/>
  <c r="EB97" i="1"/>
  <c r="EB98" i="1"/>
  <c r="EB99" i="1"/>
  <c r="EB100" i="1"/>
  <c r="EB101" i="1"/>
  <c r="EB102" i="1"/>
  <c r="EB103" i="1"/>
  <c r="EB104" i="1"/>
  <c r="EB105" i="1"/>
  <c r="EB106" i="1"/>
  <c r="EB107" i="1"/>
  <c r="EB108" i="1"/>
  <c r="EB109" i="1"/>
  <c r="EB110" i="1"/>
  <c r="EB111" i="1"/>
  <c r="EB12" i="1"/>
  <c r="EB11" i="1"/>
  <c r="EH9" i="1" s="1"/>
  <c r="EG111" i="1"/>
  <c r="ED111" i="1"/>
  <c r="EG110" i="1"/>
  <c r="ED110" i="1"/>
  <c r="EJ110" i="1" s="1"/>
  <c r="EI109" i="1"/>
  <c r="EG109" i="1"/>
  <c r="ED109" i="1"/>
  <c r="EJ109" i="1" s="1"/>
  <c r="EG108" i="1"/>
  <c r="EG107" i="1"/>
  <c r="EG106" i="1"/>
  <c r="ED106" i="1"/>
  <c r="EJ106" i="1" s="1"/>
  <c r="EI105" i="1"/>
  <c r="EG105" i="1"/>
  <c r="ED105" i="1"/>
  <c r="EJ105" i="1" s="1"/>
  <c r="EG104" i="1"/>
  <c r="EG103" i="1"/>
  <c r="EG102" i="1"/>
  <c r="ED102" i="1"/>
  <c r="EJ102" i="1" s="1"/>
  <c r="EG101" i="1"/>
  <c r="ED101" i="1"/>
  <c r="EJ101" i="1" s="1"/>
  <c r="EG100" i="1"/>
  <c r="EG99" i="1"/>
  <c r="ED99" i="1"/>
  <c r="EG98" i="1"/>
  <c r="EI97" i="1"/>
  <c r="EG97" i="1"/>
  <c r="EE97" i="1"/>
  <c r="ED97" i="1"/>
  <c r="EJ97" i="1" s="1"/>
  <c r="EG96" i="1"/>
  <c r="EG95" i="1"/>
  <c r="ED95" i="1"/>
  <c r="EG94" i="1"/>
  <c r="ED94" i="1"/>
  <c r="EJ94" i="1" s="1"/>
  <c r="EI93" i="1"/>
  <c r="EG93" i="1"/>
  <c r="ED93" i="1"/>
  <c r="EJ93" i="1" s="1"/>
  <c r="EG92" i="1"/>
  <c r="EG91" i="1"/>
  <c r="EG90" i="1"/>
  <c r="ED90" i="1"/>
  <c r="EJ90" i="1" s="1"/>
  <c r="EI89" i="1"/>
  <c r="EG89" i="1"/>
  <c r="ED89" i="1"/>
  <c r="EJ89" i="1" s="1"/>
  <c r="EG88" i="1"/>
  <c r="EG87" i="1"/>
  <c r="EG86" i="1"/>
  <c r="ED86" i="1"/>
  <c r="EJ86" i="1" s="1"/>
  <c r="EG85" i="1"/>
  <c r="ED85" i="1"/>
  <c r="EJ85" i="1" s="1"/>
  <c r="EG84" i="1"/>
  <c r="EG83" i="1"/>
  <c r="ED83" i="1"/>
  <c r="EG82" i="1"/>
  <c r="EG81" i="1"/>
  <c r="ED81" i="1"/>
  <c r="EG80" i="1"/>
  <c r="EG79" i="1"/>
  <c r="EG78" i="1"/>
  <c r="EG77" i="1"/>
  <c r="ED77" i="1"/>
  <c r="EF77" i="1" s="1"/>
  <c r="EG76" i="1"/>
  <c r="EG75" i="1"/>
  <c r="ED75" i="1"/>
  <c r="EF75" i="1" s="1"/>
  <c r="EG74" i="1"/>
  <c r="ED74" i="1"/>
  <c r="EI74" i="1" s="1"/>
  <c r="EG73" i="1"/>
  <c r="ED73" i="1"/>
  <c r="EF73" i="1" s="1"/>
  <c r="EG72" i="1"/>
  <c r="EG71" i="1"/>
  <c r="ED71" i="1"/>
  <c r="EF71" i="1" s="1"/>
  <c r="EG70" i="1"/>
  <c r="EG69" i="1"/>
  <c r="ED69" i="1"/>
  <c r="EF69" i="1" s="1"/>
  <c r="EG68" i="1"/>
  <c r="EG67" i="1"/>
  <c r="ED67" i="1"/>
  <c r="EF67" i="1" s="1"/>
  <c r="EG66" i="1"/>
  <c r="ED66" i="1"/>
  <c r="EI66" i="1" s="1"/>
  <c r="EG65" i="1"/>
  <c r="ED65" i="1"/>
  <c r="EF65" i="1" s="1"/>
  <c r="EG64" i="1"/>
  <c r="EG63" i="1"/>
  <c r="EG62" i="1"/>
  <c r="ED62" i="1"/>
  <c r="EG61" i="1"/>
  <c r="ED61" i="1"/>
  <c r="EG60" i="1"/>
  <c r="EG59" i="1"/>
  <c r="ED59" i="1"/>
  <c r="EG58" i="1"/>
  <c r="EG57" i="1"/>
  <c r="ED57" i="1"/>
  <c r="EF57" i="1" s="1"/>
  <c r="EG56" i="1"/>
  <c r="EG55" i="1"/>
  <c r="ED55" i="1"/>
  <c r="EI55" i="1" s="1"/>
  <c r="EG54" i="1"/>
  <c r="EG53" i="1"/>
  <c r="ED53" i="1"/>
  <c r="EG52" i="1"/>
  <c r="EG51" i="1"/>
  <c r="EG50" i="1"/>
  <c r="EG49" i="1"/>
  <c r="ED49" i="1"/>
  <c r="EG48" i="1"/>
  <c r="EG47" i="1"/>
  <c r="ED47" i="1"/>
  <c r="EJ47" i="1" s="1"/>
  <c r="EG46" i="1"/>
  <c r="ED46" i="1"/>
  <c r="EG45" i="1"/>
  <c r="ED45" i="1"/>
  <c r="EG44" i="1"/>
  <c r="EG43" i="1"/>
  <c r="ED43" i="1"/>
  <c r="EJ43" i="1" s="1"/>
  <c r="EG42" i="1"/>
  <c r="EG41" i="1"/>
  <c r="ED41" i="1"/>
  <c r="EG40" i="1"/>
  <c r="EG39" i="1"/>
  <c r="ED39" i="1"/>
  <c r="EJ39" i="1" s="1"/>
  <c r="EG38" i="1"/>
  <c r="ED38" i="1"/>
  <c r="EG37" i="1"/>
  <c r="ED37" i="1"/>
  <c r="EG36" i="1"/>
  <c r="EG35" i="1"/>
  <c r="EG34" i="1"/>
  <c r="EG33" i="1"/>
  <c r="ED33" i="1"/>
  <c r="ED29" i="1"/>
  <c r="DS13" i="1"/>
  <c r="DS14" i="1"/>
  <c r="DS15" i="1"/>
  <c r="DS16" i="1"/>
  <c r="DS17" i="1"/>
  <c r="DS18" i="1"/>
  <c r="DS19" i="1"/>
  <c r="DS20" i="1"/>
  <c r="DS21" i="1"/>
  <c r="DS22" i="1"/>
  <c r="DS23" i="1"/>
  <c r="DS24" i="1"/>
  <c r="DS25" i="1"/>
  <c r="DS26" i="1"/>
  <c r="DS27" i="1"/>
  <c r="DS28" i="1"/>
  <c r="DS29" i="1"/>
  <c r="DS30" i="1"/>
  <c r="DS31" i="1"/>
  <c r="DS32" i="1"/>
  <c r="DS33" i="1"/>
  <c r="DS34" i="1"/>
  <c r="DS35" i="1"/>
  <c r="DS36" i="1"/>
  <c r="DS37" i="1"/>
  <c r="DS38" i="1"/>
  <c r="DS39" i="1"/>
  <c r="DS40" i="1"/>
  <c r="DS41" i="1"/>
  <c r="DS42" i="1"/>
  <c r="DS43" i="1"/>
  <c r="DS44" i="1"/>
  <c r="DS45" i="1"/>
  <c r="DS46" i="1"/>
  <c r="DS47" i="1"/>
  <c r="DS48" i="1"/>
  <c r="DS49" i="1"/>
  <c r="DS50" i="1"/>
  <c r="DS51" i="1"/>
  <c r="DS52" i="1"/>
  <c r="DS53" i="1"/>
  <c r="DS54" i="1"/>
  <c r="DS55" i="1"/>
  <c r="DS56" i="1"/>
  <c r="DS57" i="1"/>
  <c r="DS58" i="1"/>
  <c r="DS59" i="1"/>
  <c r="DS60" i="1"/>
  <c r="DS61" i="1"/>
  <c r="DS62" i="1"/>
  <c r="DS63" i="1"/>
  <c r="DS64" i="1"/>
  <c r="DS65" i="1"/>
  <c r="DS66" i="1"/>
  <c r="DS67" i="1"/>
  <c r="DS68" i="1"/>
  <c r="DS69" i="1"/>
  <c r="DS70" i="1"/>
  <c r="DS71" i="1"/>
  <c r="DS72" i="1"/>
  <c r="DS73" i="1"/>
  <c r="DS74" i="1"/>
  <c r="DS75" i="1"/>
  <c r="DS76" i="1"/>
  <c r="DS77" i="1"/>
  <c r="DS78" i="1"/>
  <c r="DS79" i="1"/>
  <c r="DS80" i="1"/>
  <c r="DS81" i="1"/>
  <c r="DS82" i="1"/>
  <c r="DS83" i="1"/>
  <c r="DS84" i="1"/>
  <c r="DS85" i="1"/>
  <c r="DS86" i="1"/>
  <c r="DS87" i="1"/>
  <c r="DS88" i="1"/>
  <c r="DS89" i="1"/>
  <c r="DS90" i="1"/>
  <c r="DS91" i="1"/>
  <c r="DS92" i="1"/>
  <c r="DS93" i="1"/>
  <c r="DS94" i="1"/>
  <c r="DS95" i="1"/>
  <c r="DS96" i="1"/>
  <c r="DS97" i="1"/>
  <c r="DS98" i="1"/>
  <c r="DS99" i="1"/>
  <c r="DS100" i="1"/>
  <c r="DS101" i="1"/>
  <c r="DS102" i="1"/>
  <c r="DS103" i="1"/>
  <c r="DS104" i="1"/>
  <c r="DS105" i="1"/>
  <c r="DS106" i="1"/>
  <c r="DS107" i="1"/>
  <c r="DS108" i="1"/>
  <c r="DS109" i="1"/>
  <c r="DS110" i="1"/>
  <c r="DS111" i="1"/>
  <c r="DS12" i="1"/>
  <c r="DS11" i="1"/>
  <c r="DW111" i="1"/>
  <c r="DR111" i="1"/>
  <c r="DT111" i="1" s="1"/>
  <c r="DW110" i="1"/>
  <c r="DT110" i="1"/>
  <c r="DR110" i="1"/>
  <c r="DW109" i="1"/>
  <c r="DT109" i="1"/>
  <c r="DZ109" i="1" s="1"/>
  <c r="DR109" i="1"/>
  <c r="DW108" i="1"/>
  <c r="DR108" i="1"/>
  <c r="DT108" i="1" s="1"/>
  <c r="DV108" i="1" s="1"/>
  <c r="DW107" i="1"/>
  <c r="DR107" i="1"/>
  <c r="DW106" i="1"/>
  <c r="DT106" i="1"/>
  <c r="DR106" i="1"/>
  <c r="DW105" i="1"/>
  <c r="DT105" i="1"/>
  <c r="DZ105" i="1" s="1"/>
  <c r="DR105" i="1"/>
  <c r="DW104" i="1"/>
  <c r="DR104" i="1"/>
  <c r="DT104" i="1" s="1"/>
  <c r="DV104" i="1" s="1"/>
  <c r="DW103" i="1"/>
  <c r="DR103" i="1"/>
  <c r="DW102" i="1"/>
  <c r="DT102" i="1"/>
  <c r="DR102" i="1"/>
  <c r="DW101" i="1"/>
  <c r="DT101" i="1"/>
  <c r="DZ101" i="1" s="1"/>
  <c r="DR101" i="1"/>
  <c r="DW100" i="1"/>
  <c r="DR100" i="1"/>
  <c r="DT100" i="1" s="1"/>
  <c r="DV100" i="1" s="1"/>
  <c r="DW99" i="1"/>
  <c r="DR99" i="1"/>
  <c r="DT99" i="1" s="1"/>
  <c r="DW98" i="1"/>
  <c r="DT98" i="1"/>
  <c r="DR98" i="1"/>
  <c r="DW97" i="1"/>
  <c r="DU97" i="1"/>
  <c r="DT97" i="1"/>
  <c r="DZ97" i="1" s="1"/>
  <c r="DR97" i="1"/>
  <c r="DW96" i="1"/>
  <c r="DR96" i="1"/>
  <c r="DT96" i="1" s="1"/>
  <c r="DW95" i="1"/>
  <c r="DR95" i="1"/>
  <c r="DT95" i="1" s="1"/>
  <c r="DW94" i="1"/>
  <c r="DT94" i="1"/>
  <c r="DR94" i="1"/>
  <c r="DW93" i="1"/>
  <c r="DU93" i="1"/>
  <c r="DT93" i="1"/>
  <c r="DZ93" i="1" s="1"/>
  <c r="DR93" i="1"/>
  <c r="DW92" i="1"/>
  <c r="DV92" i="1"/>
  <c r="DR92" i="1"/>
  <c r="DT92" i="1" s="1"/>
  <c r="DW91" i="1"/>
  <c r="DR91" i="1"/>
  <c r="DW90" i="1"/>
  <c r="DT90" i="1"/>
  <c r="DR90" i="1"/>
  <c r="DW89" i="1"/>
  <c r="DT89" i="1"/>
  <c r="DZ89" i="1" s="1"/>
  <c r="DR89" i="1"/>
  <c r="DW88" i="1"/>
  <c r="DR88" i="1"/>
  <c r="DT88" i="1" s="1"/>
  <c r="DV88" i="1" s="1"/>
  <c r="DW87" i="1"/>
  <c r="DR87" i="1"/>
  <c r="DW86" i="1"/>
  <c r="DT86" i="1"/>
  <c r="DR86" i="1"/>
  <c r="DY85" i="1"/>
  <c r="DW85" i="1"/>
  <c r="DU85" i="1"/>
  <c r="DT85" i="1"/>
  <c r="DZ85" i="1" s="1"/>
  <c r="DR85" i="1"/>
  <c r="DW84" i="1"/>
  <c r="DR84" i="1"/>
  <c r="DT84" i="1" s="1"/>
  <c r="DV84" i="1" s="1"/>
  <c r="DW83" i="1"/>
  <c r="DR83" i="1"/>
  <c r="DT83" i="1" s="1"/>
  <c r="DW82" i="1"/>
  <c r="DT82" i="1"/>
  <c r="DR82" i="1"/>
  <c r="DY81" i="1"/>
  <c r="DW81" i="1"/>
  <c r="DU81" i="1"/>
  <c r="DT81" i="1"/>
  <c r="DZ81" i="1" s="1"/>
  <c r="DR81" i="1"/>
  <c r="DW80" i="1"/>
  <c r="DR80" i="1"/>
  <c r="DT80" i="1" s="1"/>
  <c r="DW79" i="1"/>
  <c r="DR79" i="1"/>
  <c r="DT79" i="1" s="1"/>
  <c r="DW78" i="1"/>
  <c r="DT78" i="1"/>
  <c r="DR78" i="1"/>
  <c r="DW77" i="1"/>
  <c r="DU77" i="1"/>
  <c r="DT77" i="1"/>
  <c r="DZ77" i="1" s="1"/>
  <c r="DR77" i="1"/>
  <c r="DW76" i="1"/>
  <c r="DV76" i="1"/>
  <c r="DR76" i="1"/>
  <c r="DT76" i="1" s="1"/>
  <c r="DW75" i="1"/>
  <c r="DR75" i="1"/>
  <c r="DW74" i="1"/>
  <c r="DT74" i="1"/>
  <c r="DR74" i="1"/>
  <c r="DW73" i="1"/>
  <c r="DT73" i="1"/>
  <c r="DZ73" i="1" s="1"/>
  <c r="DR73" i="1"/>
  <c r="DW72" i="1"/>
  <c r="DR72" i="1"/>
  <c r="DT72" i="1" s="1"/>
  <c r="DV72" i="1" s="1"/>
  <c r="DW71" i="1"/>
  <c r="DR71" i="1"/>
  <c r="DW70" i="1"/>
  <c r="DT70" i="1"/>
  <c r="DR70" i="1"/>
  <c r="DY69" i="1"/>
  <c r="DW69" i="1"/>
  <c r="DU69" i="1"/>
  <c r="DT69" i="1"/>
  <c r="DZ69" i="1" s="1"/>
  <c r="DR69" i="1"/>
  <c r="DW68" i="1"/>
  <c r="DR68" i="1"/>
  <c r="DT68" i="1" s="1"/>
  <c r="DZ68" i="1" s="1"/>
  <c r="DW67" i="1"/>
  <c r="DR67" i="1"/>
  <c r="DT67" i="1" s="1"/>
  <c r="DW66" i="1"/>
  <c r="DT66" i="1"/>
  <c r="DR66" i="1"/>
  <c r="DW65" i="1"/>
  <c r="DT65" i="1"/>
  <c r="DR65" i="1"/>
  <c r="DW64" i="1"/>
  <c r="DT64" i="1"/>
  <c r="DZ64" i="1" s="1"/>
  <c r="DR64" i="1"/>
  <c r="DW63" i="1"/>
  <c r="DR63" i="1"/>
  <c r="DT63" i="1" s="1"/>
  <c r="DW62" i="1"/>
  <c r="DR62" i="1"/>
  <c r="DT62" i="1" s="1"/>
  <c r="DV62" i="1" s="1"/>
  <c r="DW61" i="1"/>
  <c r="DT61" i="1"/>
  <c r="DR61" i="1"/>
  <c r="DW60" i="1"/>
  <c r="DR60" i="1"/>
  <c r="DT60" i="1" s="1"/>
  <c r="DW59" i="1"/>
  <c r="DR59" i="1"/>
  <c r="DW58" i="1"/>
  <c r="DR58" i="1"/>
  <c r="DT58" i="1" s="1"/>
  <c r="DW57" i="1"/>
  <c r="DT57" i="1"/>
  <c r="DR57" i="1"/>
  <c r="DW56" i="1"/>
  <c r="DT56" i="1"/>
  <c r="DZ56" i="1" s="1"/>
  <c r="DR56" i="1"/>
  <c r="DW55" i="1"/>
  <c r="DT55" i="1"/>
  <c r="DR55" i="1"/>
  <c r="DW54" i="1"/>
  <c r="DT54" i="1"/>
  <c r="DR54" i="1"/>
  <c r="DW53" i="1"/>
  <c r="DT53" i="1"/>
  <c r="DZ53" i="1" s="1"/>
  <c r="DR53" i="1"/>
  <c r="DW52" i="1"/>
  <c r="DR52" i="1"/>
  <c r="DT52" i="1" s="1"/>
  <c r="DV52" i="1" s="1"/>
  <c r="DW51" i="1"/>
  <c r="DR51" i="1"/>
  <c r="DW50" i="1"/>
  <c r="DT50" i="1"/>
  <c r="DR50" i="1"/>
  <c r="DW49" i="1"/>
  <c r="DU49" i="1"/>
  <c r="DT49" i="1"/>
  <c r="DZ49" i="1" s="1"/>
  <c r="DR49" i="1"/>
  <c r="DW48" i="1"/>
  <c r="DR48" i="1"/>
  <c r="DT48" i="1" s="1"/>
  <c r="DV48" i="1" s="1"/>
  <c r="DW47" i="1"/>
  <c r="DR47" i="1"/>
  <c r="DT47" i="1" s="1"/>
  <c r="DW46" i="1"/>
  <c r="DT46" i="1"/>
  <c r="DR46" i="1"/>
  <c r="DY45" i="1"/>
  <c r="DW45" i="1"/>
  <c r="DU45" i="1"/>
  <c r="DT45" i="1"/>
  <c r="DZ45" i="1" s="1"/>
  <c r="DR45" i="1"/>
  <c r="DW44" i="1"/>
  <c r="DR44" i="1"/>
  <c r="DT44" i="1" s="1"/>
  <c r="DW43" i="1"/>
  <c r="DR43" i="1"/>
  <c r="DW42" i="1"/>
  <c r="DT42" i="1"/>
  <c r="DR42" i="1"/>
  <c r="DW41" i="1"/>
  <c r="DT41" i="1"/>
  <c r="DZ41" i="1" s="1"/>
  <c r="DR41" i="1"/>
  <c r="DW40" i="1"/>
  <c r="DR40" i="1"/>
  <c r="DT40" i="1" s="1"/>
  <c r="DW39" i="1"/>
  <c r="DR39" i="1"/>
  <c r="DT39" i="1" s="1"/>
  <c r="DW38" i="1"/>
  <c r="DT38" i="1"/>
  <c r="DR38" i="1"/>
  <c r="DW37" i="1"/>
  <c r="DT37" i="1"/>
  <c r="DZ37" i="1" s="1"/>
  <c r="DR37" i="1"/>
  <c r="DW36" i="1"/>
  <c r="DR36" i="1"/>
  <c r="DT36" i="1" s="1"/>
  <c r="DV36" i="1" s="1"/>
  <c r="DW35" i="1"/>
  <c r="DR35" i="1"/>
  <c r="DW34" i="1"/>
  <c r="DT34" i="1"/>
  <c r="DR34" i="1"/>
  <c r="DW33" i="1"/>
  <c r="DU33" i="1"/>
  <c r="DT33" i="1"/>
  <c r="DZ33" i="1" s="1"/>
  <c r="DR33" i="1"/>
  <c r="DR32" i="1"/>
  <c r="DT32" i="1" s="1"/>
  <c r="DV32" i="1" s="1"/>
  <c r="DR31" i="1"/>
  <c r="DT31" i="1" s="1"/>
  <c r="DR30" i="1"/>
  <c r="DT30" i="1" s="1"/>
  <c r="DR29" i="1"/>
  <c r="DT29" i="1" s="1"/>
  <c r="DR28" i="1"/>
  <c r="DT28" i="1" s="1"/>
  <c r="DR27" i="1"/>
  <c r="DR26" i="1"/>
  <c r="DR25" i="1"/>
  <c r="DT25" i="1" s="1"/>
  <c r="DU25" i="1" s="1"/>
  <c r="DR24" i="1"/>
  <c r="DT24" i="1" s="1"/>
  <c r="DR23" i="1"/>
  <c r="DR22" i="1"/>
  <c r="DR21" i="1"/>
  <c r="DR20" i="1"/>
  <c r="DR19" i="1"/>
  <c r="DR18" i="1"/>
  <c r="DR17" i="1"/>
  <c r="DR16" i="1"/>
  <c r="DR15" i="1"/>
  <c r="DR14" i="1"/>
  <c r="DR13" i="1"/>
  <c r="DR12" i="1"/>
  <c r="DR11" i="1"/>
  <c r="DX9" i="1" s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I71" i="1"/>
  <c r="DI72" i="1"/>
  <c r="DI73" i="1"/>
  <c r="DI74" i="1"/>
  <c r="DI75" i="1"/>
  <c r="DI76" i="1"/>
  <c r="DI77" i="1"/>
  <c r="DI78" i="1"/>
  <c r="DI79" i="1"/>
  <c r="DI80" i="1"/>
  <c r="DI81" i="1"/>
  <c r="DI82" i="1"/>
  <c r="DI83" i="1"/>
  <c r="DI84" i="1"/>
  <c r="DI85" i="1"/>
  <c r="DI86" i="1"/>
  <c r="DI87" i="1"/>
  <c r="DI88" i="1"/>
  <c r="DI89" i="1"/>
  <c r="DI90" i="1"/>
  <c r="DI91" i="1"/>
  <c r="DI92" i="1"/>
  <c r="DI93" i="1"/>
  <c r="DI94" i="1"/>
  <c r="DI95" i="1"/>
  <c r="DI96" i="1"/>
  <c r="DI97" i="1"/>
  <c r="DI98" i="1"/>
  <c r="DI99" i="1"/>
  <c r="DI100" i="1"/>
  <c r="DI101" i="1"/>
  <c r="DI102" i="1"/>
  <c r="DI103" i="1"/>
  <c r="DI104" i="1"/>
  <c r="DI105" i="1"/>
  <c r="DI106" i="1"/>
  <c r="DI107" i="1"/>
  <c r="DI108" i="1"/>
  <c r="DI109" i="1"/>
  <c r="DI110" i="1"/>
  <c r="DI111" i="1"/>
  <c r="DI12" i="1"/>
  <c r="DI11" i="1"/>
  <c r="DM111" i="1"/>
  <c r="DJ111" i="1"/>
  <c r="DH111" i="1"/>
  <c r="DM110" i="1"/>
  <c r="DL110" i="1"/>
  <c r="DH110" i="1"/>
  <c r="DJ110" i="1" s="1"/>
  <c r="DM109" i="1"/>
  <c r="DH109" i="1"/>
  <c r="DJ109" i="1" s="1"/>
  <c r="DL109" i="1" s="1"/>
  <c r="DM108" i="1"/>
  <c r="DJ108" i="1"/>
  <c r="DL108" i="1" s="1"/>
  <c r="DH108" i="1"/>
  <c r="DM107" i="1"/>
  <c r="DJ107" i="1"/>
  <c r="DH107" i="1"/>
  <c r="DM106" i="1"/>
  <c r="DJ106" i="1"/>
  <c r="DH106" i="1"/>
  <c r="DM105" i="1"/>
  <c r="DH105" i="1"/>
  <c r="DM104" i="1"/>
  <c r="DH104" i="1"/>
  <c r="DJ104" i="1" s="1"/>
  <c r="DM103" i="1"/>
  <c r="DJ103" i="1"/>
  <c r="DK103" i="1" s="1"/>
  <c r="DH103" i="1"/>
  <c r="DM102" i="1"/>
  <c r="DH102" i="1"/>
  <c r="DJ102" i="1" s="1"/>
  <c r="DM101" i="1"/>
  <c r="DH101" i="1"/>
  <c r="DJ101" i="1" s="1"/>
  <c r="DM100" i="1"/>
  <c r="DJ100" i="1"/>
  <c r="DP100" i="1" s="1"/>
  <c r="DH100" i="1"/>
  <c r="DM99" i="1"/>
  <c r="DJ99" i="1"/>
  <c r="DH99" i="1"/>
  <c r="DM98" i="1"/>
  <c r="DJ98" i="1"/>
  <c r="DO98" i="1" s="1"/>
  <c r="DH98" i="1"/>
  <c r="DM97" i="1"/>
  <c r="DH97" i="1"/>
  <c r="DM96" i="1"/>
  <c r="DH96" i="1"/>
  <c r="DJ96" i="1" s="1"/>
  <c r="DM95" i="1"/>
  <c r="DJ95" i="1"/>
  <c r="DH95" i="1"/>
  <c r="DM94" i="1"/>
  <c r="DH94" i="1"/>
  <c r="DJ94" i="1" s="1"/>
  <c r="DL94" i="1" s="1"/>
  <c r="DM93" i="1"/>
  <c r="DL93" i="1"/>
  <c r="DH93" i="1"/>
  <c r="DJ93" i="1" s="1"/>
  <c r="DM92" i="1"/>
  <c r="DJ92" i="1"/>
  <c r="DP92" i="1" s="1"/>
  <c r="DH92" i="1"/>
  <c r="DM91" i="1"/>
  <c r="DJ91" i="1"/>
  <c r="DO91" i="1" s="1"/>
  <c r="DH91" i="1"/>
  <c r="DM90" i="1"/>
  <c r="DJ90" i="1"/>
  <c r="DH90" i="1"/>
  <c r="DM89" i="1"/>
  <c r="DH89" i="1"/>
  <c r="DM88" i="1"/>
  <c r="DH88" i="1"/>
  <c r="DM87" i="1"/>
  <c r="DJ87" i="1"/>
  <c r="DK87" i="1" s="1"/>
  <c r="DH87" i="1"/>
  <c r="DM86" i="1"/>
  <c r="DH86" i="1"/>
  <c r="DJ86" i="1" s="1"/>
  <c r="DM85" i="1"/>
  <c r="DH85" i="1"/>
  <c r="DJ85" i="1" s="1"/>
  <c r="DM84" i="1"/>
  <c r="DJ84" i="1"/>
  <c r="DP84" i="1" s="1"/>
  <c r="DH84" i="1"/>
  <c r="DM83" i="1"/>
  <c r="DJ83" i="1"/>
  <c r="DO83" i="1" s="1"/>
  <c r="DH83" i="1"/>
  <c r="DM82" i="1"/>
  <c r="DJ82" i="1"/>
  <c r="DH82" i="1"/>
  <c r="DM81" i="1"/>
  <c r="DH81" i="1"/>
  <c r="DM80" i="1"/>
  <c r="DH80" i="1"/>
  <c r="DJ80" i="1" s="1"/>
  <c r="DM79" i="1"/>
  <c r="DJ79" i="1"/>
  <c r="DH79" i="1"/>
  <c r="DM78" i="1"/>
  <c r="DH78" i="1"/>
  <c r="DJ78" i="1" s="1"/>
  <c r="DL78" i="1" s="1"/>
  <c r="DM77" i="1"/>
  <c r="DH77" i="1"/>
  <c r="DJ77" i="1" s="1"/>
  <c r="DL77" i="1" s="1"/>
  <c r="DM76" i="1"/>
  <c r="DJ76" i="1"/>
  <c r="DP76" i="1" s="1"/>
  <c r="DH76" i="1"/>
  <c r="DM75" i="1"/>
  <c r="DJ75" i="1"/>
  <c r="DH75" i="1"/>
  <c r="DM74" i="1"/>
  <c r="DK74" i="1"/>
  <c r="DJ74" i="1"/>
  <c r="DH74" i="1"/>
  <c r="DM73" i="1"/>
  <c r="DH73" i="1"/>
  <c r="DM72" i="1"/>
  <c r="DH72" i="1"/>
  <c r="DM71" i="1"/>
  <c r="DK71" i="1"/>
  <c r="DJ71" i="1"/>
  <c r="DH71" i="1"/>
  <c r="DM70" i="1"/>
  <c r="DH70" i="1"/>
  <c r="DJ70" i="1" s="1"/>
  <c r="DM69" i="1"/>
  <c r="DH69" i="1"/>
  <c r="DJ69" i="1" s="1"/>
  <c r="DM68" i="1"/>
  <c r="DJ68" i="1"/>
  <c r="DP68" i="1" s="1"/>
  <c r="DH68" i="1"/>
  <c r="DM67" i="1"/>
  <c r="DJ67" i="1"/>
  <c r="DO67" i="1" s="1"/>
  <c r="DH67" i="1"/>
  <c r="DM66" i="1"/>
  <c r="DJ66" i="1"/>
  <c r="DO66" i="1" s="1"/>
  <c r="DH66" i="1"/>
  <c r="DM65" i="1"/>
  <c r="DH65" i="1"/>
  <c r="DM64" i="1"/>
  <c r="DH64" i="1"/>
  <c r="DJ64" i="1" s="1"/>
  <c r="DM63" i="1"/>
  <c r="DJ63" i="1"/>
  <c r="DK63" i="1" s="1"/>
  <c r="DH63" i="1"/>
  <c r="DM62" i="1"/>
  <c r="DH62" i="1"/>
  <c r="DJ62" i="1" s="1"/>
  <c r="DL62" i="1" s="1"/>
  <c r="DM61" i="1"/>
  <c r="DH61" i="1"/>
  <c r="DJ61" i="1" s="1"/>
  <c r="DL61" i="1" s="1"/>
  <c r="DP60" i="1"/>
  <c r="DM60" i="1"/>
  <c r="DJ60" i="1"/>
  <c r="DL60" i="1" s="1"/>
  <c r="DH60" i="1"/>
  <c r="DM59" i="1"/>
  <c r="DJ59" i="1"/>
  <c r="DH59" i="1"/>
  <c r="DM58" i="1"/>
  <c r="DJ58" i="1"/>
  <c r="DH58" i="1"/>
  <c r="DM57" i="1"/>
  <c r="DH57" i="1"/>
  <c r="DM56" i="1"/>
  <c r="DH56" i="1"/>
  <c r="DJ56" i="1" s="1"/>
  <c r="DM55" i="1"/>
  <c r="DH55" i="1"/>
  <c r="DJ55" i="1" s="1"/>
  <c r="DM54" i="1"/>
  <c r="DJ54" i="1"/>
  <c r="DH54" i="1"/>
  <c r="DM53" i="1"/>
  <c r="DJ53" i="1"/>
  <c r="DH53" i="1"/>
  <c r="DM52" i="1"/>
  <c r="DJ52" i="1"/>
  <c r="DH52" i="1"/>
  <c r="DM51" i="1"/>
  <c r="DH51" i="1"/>
  <c r="DM50" i="1"/>
  <c r="DH50" i="1"/>
  <c r="DJ50" i="1" s="1"/>
  <c r="DM49" i="1"/>
  <c r="DJ49" i="1"/>
  <c r="DK49" i="1" s="1"/>
  <c r="DH49" i="1"/>
  <c r="DM48" i="1"/>
  <c r="DH48" i="1"/>
  <c r="DJ48" i="1" s="1"/>
  <c r="DM47" i="1"/>
  <c r="DH47" i="1"/>
  <c r="DJ47" i="1" s="1"/>
  <c r="DP47" i="1" s="1"/>
  <c r="DM46" i="1"/>
  <c r="DH46" i="1"/>
  <c r="DJ46" i="1" s="1"/>
  <c r="DK46" i="1" s="1"/>
  <c r="DM45" i="1"/>
  <c r="DH45" i="1"/>
  <c r="DJ45" i="1" s="1"/>
  <c r="DL45" i="1" s="1"/>
  <c r="DM44" i="1"/>
  <c r="DJ44" i="1"/>
  <c r="DH44" i="1"/>
  <c r="DM43" i="1"/>
  <c r="DJ43" i="1"/>
  <c r="DH43" i="1"/>
  <c r="DM42" i="1"/>
  <c r="DH42" i="1"/>
  <c r="DJ42" i="1" s="1"/>
  <c r="DK42" i="1" s="1"/>
  <c r="DM41" i="1"/>
  <c r="DH41" i="1"/>
  <c r="DJ41" i="1" s="1"/>
  <c r="DM40" i="1"/>
  <c r="DJ40" i="1"/>
  <c r="DH40" i="1"/>
  <c r="DM39" i="1"/>
  <c r="DJ39" i="1"/>
  <c r="DH39" i="1"/>
  <c r="DM38" i="1"/>
  <c r="DH38" i="1"/>
  <c r="DJ38" i="1" s="1"/>
  <c r="DK38" i="1" s="1"/>
  <c r="DM37" i="1"/>
  <c r="DH37" i="1"/>
  <c r="DJ37" i="1" s="1"/>
  <c r="DL37" i="1" s="1"/>
  <c r="DM36" i="1"/>
  <c r="DJ36" i="1"/>
  <c r="DH36" i="1"/>
  <c r="DM35" i="1"/>
  <c r="DJ35" i="1"/>
  <c r="DH35" i="1"/>
  <c r="DM34" i="1"/>
  <c r="DH34" i="1"/>
  <c r="DJ34" i="1" s="1"/>
  <c r="DK34" i="1" s="1"/>
  <c r="DM33" i="1"/>
  <c r="DH33" i="1"/>
  <c r="DJ33" i="1" s="1"/>
  <c r="DH32" i="1"/>
  <c r="DJ32" i="1" s="1"/>
  <c r="DJ31" i="1"/>
  <c r="DH31" i="1"/>
  <c r="DH30" i="1"/>
  <c r="DJ30" i="1" s="1"/>
  <c r="DO30" i="1" s="1"/>
  <c r="DH29" i="1"/>
  <c r="DJ29" i="1" s="1"/>
  <c r="DL29" i="1" s="1"/>
  <c r="DH28" i="1"/>
  <c r="DJ28" i="1" s="1"/>
  <c r="DH27" i="1"/>
  <c r="DH26" i="1"/>
  <c r="DJ26" i="1" s="1"/>
  <c r="DK26" i="1" s="1"/>
  <c r="DH25" i="1"/>
  <c r="DJ25" i="1" s="1"/>
  <c r="DL25" i="1" s="1"/>
  <c r="DH24" i="1"/>
  <c r="DH23" i="1"/>
  <c r="DH22" i="1"/>
  <c r="DJ22" i="1" s="1"/>
  <c r="DH21" i="1"/>
  <c r="DH20" i="1"/>
  <c r="DH19" i="1"/>
  <c r="DH18" i="1"/>
  <c r="DH17" i="1"/>
  <c r="DH16" i="1"/>
  <c r="DH15" i="1"/>
  <c r="DH14" i="1"/>
  <c r="DH13" i="1"/>
  <c r="DH12" i="1"/>
  <c r="DH11" i="1"/>
  <c r="DN9" i="1" s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76" i="1"/>
  <c r="CY77" i="1"/>
  <c r="CY78" i="1"/>
  <c r="CY79" i="1"/>
  <c r="CY80" i="1"/>
  <c r="CY81" i="1"/>
  <c r="CY82" i="1"/>
  <c r="CY83" i="1"/>
  <c r="CY84" i="1"/>
  <c r="CY85" i="1"/>
  <c r="CY86" i="1"/>
  <c r="CY87" i="1"/>
  <c r="CY88" i="1"/>
  <c r="CY89" i="1"/>
  <c r="CY90" i="1"/>
  <c r="CY91" i="1"/>
  <c r="CY92" i="1"/>
  <c r="CY93" i="1"/>
  <c r="CY94" i="1"/>
  <c r="CY95" i="1"/>
  <c r="CY96" i="1"/>
  <c r="CY97" i="1"/>
  <c r="CY98" i="1"/>
  <c r="CY99" i="1"/>
  <c r="CY100" i="1"/>
  <c r="CY101" i="1"/>
  <c r="CY102" i="1"/>
  <c r="CY103" i="1"/>
  <c r="CY104" i="1"/>
  <c r="CY105" i="1"/>
  <c r="CY106" i="1"/>
  <c r="CY107" i="1"/>
  <c r="CY108" i="1"/>
  <c r="CY109" i="1"/>
  <c r="CY110" i="1"/>
  <c r="CY111" i="1"/>
  <c r="CY12" i="1"/>
  <c r="CY11" i="1"/>
  <c r="DC111" i="1"/>
  <c r="CX111" i="1"/>
  <c r="CZ111" i="1" s="1"/>
  <c r="DC110" i="1"/>
  <c r="CZ110" i="1"/>
  <c r="CX110" i="1"/>
  <c r="DC109" i="1"/>
  <c r="CZ109" i="1"/>
  <c r="DF109" i="1" s="1"/>
  <c r="CX109" i="1"/>
  <c r="DC108" i="1"/>
  <c r="CX108" i="1"/>
  <c r="CZ108" i="1" s="1"/>
  <c r="DB108" i="1" s="1"/>
  <c r="DC107" i="1"/>
  <c r="CX107" i="1"/>
  <c r="DC106" i="1"/>
  <c r="CZ106" i="1"/>
  <c r="CX106" i="1"/>
  <c r="DE105" i="1"/>
  <c r="DC105" i="1"/>
  <c r="CZ105" i="1"/>
  <c r="DF105" i="1" s="1"/>
  <c r="CX105" i="1"/>
  <c r="DC104" i="1"/>
  <c r="CX104" i="1"/>
  <c r="CZ104" i="1" s="1"/>
  <c r="DB104" i="1" s="1"/>
  <c r="DC103" i="1"/>
  <c r="CX103" i="1"/>
  <c r="DC102" i="1"/>
  <c r="CZ102" i="1"/>
  <c r="CX102" i="1"/>
  <c r="DC101" i="1"/>
  <c r="CZ101" i="1"/>
  <c r="CX101" i="1"/>
  <c r="DC100" i="1"/>
  <c r="CX100" i="1"/>
  <c r="CZ100" i="1" s="1"/>
  <c r="DC99" i="1"/>
  <c r="CX99" i="1"/>
  <c r="DC98" i="1"/>
  <c r="CZ98" i="1"/>
  <c r="CX98" i="1"/>
  <c r="DC97" i="1"/>
  <c r="CZ97" i="1"/>
  <c r="CX97" i="1"/>
  <c r="DC96" i="1"/>
  <c r="CX96" i="1"/>
  <c r="CZ96" i="1" s="1"/>
  <c r="DC95" i="1"/>
  <c r="CX95" i="1"/>
  <c r="DC94" i="1"/>
  <c r="CZ94" i="1"/>
  <c r="CX94" i="1"/>
  <c r="DC93" i="1"/>
  <c r="CZ93" i="1"/>
  <c r="CX93" i="1"/>
  <c r="DC92" i="1"/>
  <c r="CX92" i="1"/>
  <c r="CZ92" i="1" s="1"/>
  <c r="DC91" i="1"/>
  <c r="CX91" i="1"/>
  <c r="DC90" i="1"/>
  <c r="CZ90" i="1"/>
  <c r="CX90" i="1"/>
  <c r="DC89" i="1"/>
  <c r="CZ89" i="1"/>
  <c r="DA89" i="1" s="1"/>
  <c r="CX89" i="1"/>
  <c r="DC88" i="1"/>
  <c r="CX88" i="1"/>
  <c r="CZ88" i="1" s="1"/>
  <c r="DC87" i="1"/>
  <c r="CX87" i="1"/>
  <c r="DC86" i="1"/>
  <c r="CZ86" i="1"/>
  <c r="CX86" i="1"/>
  <c r="DC85" i="1"/>
  <c r="CZ85" i="1"/>
  <c r="DA85" i="1" s="1"/>
  <c r="CX85" i="1"/>
  <c r="DC84" i="1"/>
  <c r="CX84" i="1"/>
  <c r="CZ84" i="1" s="1"/>
  <c r="DC83" i="1"/>
  <c r="CX83" i="1"/>
  <c r="DC82" i="1"/>
  <c r="CZ82" i="1"/>
  <c r="CX82" i="1"/>
  <c r="DC81" i="1"/>
  <c r="CZ81" i="1"/>
  <c r="DA81" i="1" s="1"/>
  <c r="CX81" i="1"/>
  <c r="DC80" i="1"/>
  <c r="CX80" i="1"/>
  <c r="CZ80" i="1" s="1"/>
  <c r="DC79" i="1"/>
  <c r="CX79" i="1"/>
  <c r="DC78" i="1"/>
  <c r="CZ78" i="1"/>
  <c r="CX78" i="1"/>
  <c r="DC77" i="1"/>
  <c r="CZ77" i="1"/>
  <c r="DA77" i="1" s="1"/>
  <c r="CX77" i="1"/>
  <c r="DC76" i="1"/>
  <c r="CX76" i="1"/>
  <c r="CZ76" i="1" s="1"/>
  <c r="DC75" i="1"/>
  <c r="CX75" i="1"/>
  <c r="DC74" i="1"/>
  <c r="CZ74" i="1"/>
  <c r="CX74" i="1"/>
  <c r="DC73" i="1"/>
  <c r="DA73" i="1"/>
  <c r="CZ73" i="1"/>
  <c r="CX73" i="1"/>
  <c r="DC72" i="1"/>
  <c r="CX72" i="1"/>
  <c r="CZ72" i="1" s="1"/>
  <c r="DC71" i="1"/>
  <c r="CX71" i="1"/>
  <c r="DC70" i="1"/>
  <c r="CZ70" i="1"/>
  <c r="CX70" i="1"/>
  <c r="DC69" i="1"/>
  <c r="DA69" i="1"/>
  <c r="CZ69" i="1"/>
  <c r="CX69" i="1"/>
  <c r="DC68" i="1"/>
  <c r="CX68" i="1"/>
  <c r="CZ68" i="1" s="1"/>
  <c r="DC67" i="1"/>
  <c r="CX67" i="1"/>
  <c r="DC66" i="1"/>
  <c r="CZ66" i="1"/>
  <c r="CX66" i="1"/>
  <c r="DC65" i="1"/>
  <c r="CZ65" i="1"/>
  <c r="DA65" i="1" s="1"/>
  <c r="CX65" i="1"/>
  <c r="DC64" i="1"/>
  <c r="CX64" i="1"/>
  <c r="CZ64" i="1" s="1"/>
  <c r="DC63" i="1"/>
  <c r="CX63" i="1"/>
  <c r="DC62" i="1"/>
  <c r="CZ62" i="1"/>
  <c r="CX62" i="1"/>
  <c r="DC61" i="1"/>
  <c r="CZ61" i="1"/>
  <c r="DA61" i="1" s="1"/>
  <c r="CX61" i="1"/>
  <c r="DC60" i="1"/>
  <c r="CZ60" i="1"/>
  <c r="CX60" i="1"/>
  <c r="DC59" i="1"/>
  <c r="CX59" i="1"/>
  <c r="DC58" i="1"/>
  <c r="CX58" i="1"/>
  <c r="CZ58" i="1" s="1"/>
  <c r="DC57" i="1"/>
  <c r="CZ57" i="1"/>
  <c r="DA57" i="1" s="1"/>
  <c r="CX57" i="1"/>
  <c r="DC56" i="1"/>
  <c r="DB56" i="1"/>
  <c r="CX56" i="1"/>
  <c r="CZ56" i="1" s="1"/>
  <c r="DC55" i="1"/>
  <c r="CX55" i="1"/>
  <c r="CZ55" i="1" s="1"/>
  <c r="DB55" i="1" s="1"/>
  <c r="DC54" i="1"/>
  <c r="CZ54" i="1"/>
  <c r="CX54" i="1"/>
  <c r="DC53" i="1"/>
  <c r="CZ53" i="1"/>
  <c r="CX53" i="1"/>
  <c r="DC52" i="1"/>
  <c r="CX52" i="1"/>
  <c r="CZ52" i="1" s="1"/>
  <c r="DC51" i="1"/>
  <c r="CX51" i="1"/>
  <c r="CZ51" i="1" s="1"/>
  <c r="DC50" i="1"/>
  <c r="CZ50" i="1"/>
  <c r="CX50" i="1"/>
  <c r="DC49" i="1"/>
  <c r="CZ49" i="1"/>
  <c r="CX49" i="1"/>
  <c r="DC48" i="1"/>
  <c r="CX48" i="1"/>
  <c r="CZ48" i="1" s="1"/>
  <c r="DA48" i="1" s="1"/>
  <c r="DC47" i="1"/>
  <c r="DB47" i="1"/>
  <c r="CX47" i="1"/>
  <c r="CZ47" i="1" s="1"/>
  <c r="DC46" i="1"/>
  <c r="CZ46" i="1"/>
  <c r="CX46" i="1"/>
  <c r="DC45" i="1"/>
  <c r="CZ45" i="1"/>
  <c r="CX45" i="1"/>
  <c r="DC44" i="1"/>
  <c r="CX44" i="1"/>
  <c r="CZ44" i="1" s="1"/>
  <c r="DC43" i="1"/>
  <c r="DB43" i="1"/>
  <c r="CZ43" i="1"/>
  <c r="DF43" i="1" s="1"/>
  <c r="CX43" i="1"/>
  <c r="DC42" i="1"/>
  <c r="CZ42" i="1"/>
  <c r="DE42" i="1" s="1"/>
  <c r="CX42" i="1"/>
  <c r="DC41" i="1"/>
  <c r="CZ41" i="1"/>
  <c r="DB41" i="1" s="1"/>
  <c r="CX41" i="1"/>
  <c r="DC40" i="1"/>
  <c r="CX40" i="1"/>
  <c r="CZ40" i="1" s="1"/>
  <c r="DA40" i="1" s="1"/>
  <c r="DC39" i="1"/>
  <c r="DB39" i="1"/>
  <c r="CZ39" i="1"/>
  <c r="CX39" i="1"/>
  <c r="DC38" i="1"/>
  <c r="CZ38" i="1"/>
  <c r="DE38" i="1" s="1"/>
  <c r="CX38" i="1"/>
  <c r="DC37" i="1"/>
  <c r="CZ37" i="1"/>
  <c r="CX37" i="1"/>
  <c r="DC36" i="1"/>
  <c r="DA36" i="1"/>
  <c r="CX36" i="1"/>
  <c r="CZ36" i="1" s="1"/>
  <c r="DC35" i="1"/>
  <c r="CZ35" i="1"/>
  <c r="CX35" i="1"/>
  <c r="DC34" i="1"/>
  <c r="CZ34" i="1"/>
  <c r="DA34" i="1" s="1"/>
  <c r="CX34" i="1"/>
  <c r="DC33" i="1"/>
  <c r="CZ33" i="1"/>
  <c r="CX33" i="1"/>
  <c r="CX32" i="1"/>
  <c r="CZ32" i="1" s="1"/>
  <c r="DA32" i="1" s="1"/>
  <c r="CX31" i="1"/>
  <c r="CZ31" i="1" s="1"/>
  <c r="CX30" i="1"/>
  <c r="CZ30" i="1" s="1"/>
  <c r="CZ29" i="1"/>
  <c r="CX29" i="1"/>
  <c r="CX28" i="1"/>
  <c r="CX27" i="1"/>
  <c r="CZ27" i="1" s="1"/>
  <c r="DB27" i="1" s="1"/>
  <c r="CZ26" i="1"/>
  <c r="CX26" i="1"/>
  <c r="CX25" i="1"/>
  <c r="CX24" i="1"/>
  <c r="CZ24" i="1" s="1"/>
  <c r="CX23" i="1"/>
  <c r="CZ23" i="1" s="1"/>
  <c r="CX22" i="1"/>
  <c r="CZ22" i="1" s="1"/>
  <c r="CX21" i="1"/>
  <c r="CX20" i="1"/>
  <c r="CX19" i="1"/>
  <c r="CX18" i="1"/>
  <c r="CX17" i="1"/>
  <c r="CX16" i="1"/>
  <c r="CX15" i="1"/>
  <c r="CX14" i="1"/>
  <c r="CX13" i="1"/>
  <c r="CX12" i="1"/>
  <c r="CX11" i="1"/>
  <c r="DD9" i="1" s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P65" i="1" s="1"/>
  <c r="CO66" i="1"/>
  <c r="CO67" i="1"/>
  <c r="CO68" i="1"/>
  <c r="CO69" i="1"/>
  <c r="CP69" i="1" s="1"/>
  <c r="CO70" i="1"/>
  <c r="CO71" i="1"/>
  <c r="CO72" i="1"/>
  <c r="CO73" i="1"/>
  <c r="CP73" i="1" s="1"/>
  <c r="CO74" i="1"/>
  <c r="CO75" i="1"/>
  <c r="CO76" i="1"/>
  <c r="CO77" i="1"/>
  <c r="CP77" i="1" s="1"/>
  <c r="CO78" i="1"/>
  <c r="CO79" i="1"/>
  <c r="CO80" i="1"/>
  <c r="CO81" i="1"/>
  <c r="CP81" i="1" s="1"/>
  <c r="CO82" i="1"/>
  <c r="CO83" i="1"/>
  <c r="CO84" i="1"/>
  <c r="CO85" i="1"/>
  <c r="CP85" i="1" s="1"/>
  <c r="CO86" i="1"/>
  <c r="CO87" i="1"/>
  <c r="CO88" i="1"/>
  <c r="CO89" i="1"/>
  <c r="CO90" i="1"/>
  <c r="CO91" i="1"/>
  <c r="CO92" i="1"/>
  <c r="CO93" i="1"/>
  <c r="CO94" i="1"/>
  <c r="CO95" i="1"/>
  <c r="CO96" i="1"/>
  <c r="CO97" i="1"/>
  <c r="CO98" i="1"/>
  <c r="CO99" i="1"/>
  <c r="CO100" i="1"/>
  <c r="CO101" i="1"/>
  <c r="CP101" i="1" s="1"/>
  <c r="CO102" i="1"/>
  <c r="CO103" i="1"/>
  <c r="CO104" i="1"/>
  <c r="CO105" i="1"/>
  <c r="CP105" i="1" s="1"/>
  <c r="CO106" i="1"/>
  <c r="CO107" i="1"/>
  <c r="CO108" i="1"/>
  <c r="CO109" i="1"/>
  <c r="CP109" i="1" s="1"/>
  <c r="CO110" i="1"/>
  <c r="CO111" i="1"/>
  <c r="CO12" i="1"/>
  <c r="CO11" i="1"/>
  <c r="CU9" i="1" s="1"/>
  <c r="CN13" i="1"/>
  <c r="CN14" i="1"/>
  <c r="CN15" i="1"/>
  <c r="CN16" i="1"/>
  <c r="CN17" i="1"/>
  <c r="CP17" i="1" s="1"/>
  <c r="CN18" i="1"/>
  <c r="CN19" i="1"/>
  <c r="CP19" i="1" s="1"/>
  <c r="CN20" i="1"/>
  <c r="CN21" i="1"/>
  <c r="CN22" i="1"/>
  <c r="CN23" i="1"/>
  <c r="CP23" i="1" s="1"/>
  <c r="CN24" i="1"/>
  <c r="CN25" i="1"/>
  <c r="CP25" i="1" s="1"/>
  <c r="CN26" i="1"/>
  <c r="CP26" i="1" s="1"/>
  <c r="CN27" i="1"/>
  <c r="CP27" i="1" s="1"/>
  <c r="CR27" i="1" s="1"/>
  <c r="CN28" i="1"/>
  <c r="CN29" i="1"/>
  <c r="CN30" i="1"/>
  <c r="CP30" i="1" s="1"/>
  <c r="CQ30" i="1" s="1"/>
  <c r="CN31" i="1"/>
  <c r="CP31" i="1" s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P76" i="1" s="1"/>
  <c r="CN77" i="1"/>
  <c r="CN78" i="1"/>
  <c r="CN79" i="1"/>
  <c r="CN80" i="1"/>
  <c r="CP80" i="1" s="1"/>
  <c r="CN81" i="1"/>
  <c r="CN82" i="1"/>
  <c r="CN83" i="1"/>
  <c r="CN84" i="1"/>
  <c r="CP84" i="1" s="1"/>
  <c r="CN85" i="1"/>
  <c r="CN86" i="1"/>
  <c r="CN87" i="1"/>
  <c r="CN88" i="1"/>
  <c r="CP88" i="1" s="1"/>
  <c r="CN89" i="1"/>
  <c r="CN90" i="1"/>
  <c r="CN91" i="1"/>
  <c r="CN92" i="1"/>
  <c r="CP92" i="1" s="1"/>
  <c r="CN93" i="1"/>
  <c r="CN94" i="1"/>
  <c r="CN95" i="1"/>
  <c r="CN96" i="1"/>
  <c r="CP96" i="1" s="1"/>
  <c r="CN97" i="1"/>
  <c r="CN98" i="1"/>
  <c r="CN99" i="1"/>
  <c r="CN100" i="1"/>
  <c r="CP100" i="1" s="1"/>
  <c r="CN101" i="1"/>
  <c r="CN102" i="1"/>
  <c r="CN103" i="1"/>
  <c r="CN104" i="1"/>
  <c r="CP104" i="1" s="1"/>
  <c r="CN105" i="1"/>
  <c r="CN106" i="1"/>
  <c r="CN107" i="1"/>
  <c r="CN108" i="1"/>
  <c r="CP108" i="1" s="1"/>
  <c r="CN109" i="1"/>
  <c r="CN110" i="1"/>
  <c r="CN111" i="1"/>
  <c r="CN12" i="1"/>
  <c r="CN11" i="1"/>
  <c r="CT9" i="1" s="1"/>
  <c r="CS111" i="1"/>
  <c r="CP111" i="1"/>
  <c r="CS110" i="1"/>
  <c r="CP110" i="1"/>
  <c r="CV110" i="1" s="1"/>
  <c r="CS109" i="1"/>
  <c r="CS108" i="1"/>
  <c r="CS107" i="1"/>
  <c r="CP107" i="1"/>
  <c r="CS106" i="1"/>
  <c r="CP106" i="1"/>
  <c r="CV106" i="1" s="1"/>
  <c r="CS105" i="1"/>
  <c r="CS104" i="1"/>
  <c r="CS103" i="1"/>
  <c r="CP103" i="1"/>
  <c r="CS102" i="1"/>
  <c r="CP102" i="1"/>
  <c r="CV102" i="1" s="1"/>
  <c r="CS101" i="1"/>
  <c r="CS100" i="1"/>
  <c r="CS99" i="1"/>
  <c r="CP99" i="1"/>
  <c r="CS98" i="1"/>
  <c r="CP98" i="1"/>
  <c r="CV98" i="1" s="1"/>
  <c r="CU97" i="1"/>
  <c r="CS97" i="1"/>
  <c r="CP97" i="1"/>
  <c r="CV97" i="1" s="1"/>
  <c r="CS96" i="1"/>
  <c r="CS95" i="1"/>
  <c r="CP95" i="1"/>
  <c r="CS94" i="1"/>
  <c r="CP94" i="1"/>
  <c r="CV94" i="1" s="1"/>
  <c r="CS93" i="1"/>
  <c r="CP93" i="1"/>
  <c r="CV93" i="1" s="1"/>
  <c r="CS92" i="1"/>
  <c r="CS91" i="1"/>
  <c r="CP91" i="1"/>
  <c r="CS90" i="1"/>
  <c r="CP90" i="1"/>
  <c r="CV90" i="1" s="1"/>
  <c r="CS89" i="1"/>
  <c r="CP89" i="1"/>
  <c r="CV89" i="1" s="1"/>
  <c r="CS88" i="1"/>
  <c r="CS87" i="1"/>
  <c r="CP87" i="1"/>
  <c r="CS86" i="1"/>
  <c r="CP86" i="1"/>
  <c r="CV86" i="1" s="1"/>
  <c r="CS85" i="1"/>
  <c r="CS84" i="1"/>
  <c r="CS83" i="1"/>
  <c r="CP83" i="1"/>
  <c r="CS82" i="1"/>
  <c r="CP82" i="1"/>
  <c r="CV82" i="1" s="1"/>
  <c r="CS81" i="1"/>
  <c r="CS80" i="1"/>
  <c r="CS79" i="1"/>
  <c r="CP79" i="1"/>
  <c r="CS78" i="1"/>
  <c r="CP78" i="1"/>
  <c r="CV78" i="1" s="1"/>
  <c r="CS77" i="1"/>
  <c r="CS76" i="1"/>
  <c r="CS75" i="1"/>
  <c r="CP75" i="1"/>
  <c r="CS74" i="1"/>
  <c r="CP74" i="1"/>
  <c r="CS73" i="1"/>
  <c r="CS72" i="1"/>
  <c r="CR72" i="1"/>
  <c r="CP72" i="1"/>
  <c r="CS71" i="1"/>
  <c r="CS70" i="1"/>
  <c r="CP70" i="1"/>
  <c r="CS69" i="1"/>
  <c r="CS68" i="1"/>
  <c r="CP68" i="1"/>
  <c r="CS67" i="1"/>
  <c r="CS66" i="1"/>
  <c r="CP66" i="1"/>
  <c r="CS65" i="1"/>
  <c r="CS64" i="1"/>
  <c r="CP64" i="1"/>
  <c r="CR64" i="1" s="1"/>
  <c r="CS63" i="1"/>
  <c r="CP63" i="1"/>
  <c r="CR63" i="1" s="1"/>
  <c r="CS62" i="1"/>
  <c r="CP62" i="1"/>
  <c r="CV62" i="1" s="1"/>
  <c r="CS61" i="1"/>
  <c r="CP61" i="1"/>
  <c r="CS60" i="1"/>
  <c r="CP60" i="1"/>
  <c r="CQ60" i="1" s="1"/>
  <c r="CS59" i="1"/>
  <c r="CS58" i="1"/>
  <c r="CS57" i="1"/>
  <c r="CP57" i="1"/>
  <c r="CQ57" i="1" s="1"/>
  <c r="CS56" i="1"/>
  <c r="CR56" i="1"/>
  <c r="CP56" i="1"/>
  <c r="CS55" i="1"/>
  <c r="CP55" i="1"/>
  <c r="CS54" i="1"/>
  <c r="CP54" i="1"/>
  <c r="CQ54" i="1" s="1"/>
  <c r="CS53" i="1"/>
  <c r="CP53" i="1"/>
  <c r="CS52" i="1"/>
  <c r="CP52" i="1"/>
  <c r="CU52" i="1" s="1"/>
  <c r="CS51" i="1"/>
  <c r="CP51" i="1"/>
  <c r="CS50" i="1"/>
  <c r="CP50" i="1"/>
  <c r="CS49" i="1"/>
  <c r="CP49" i="1"/>
  <c r="CV49" i="1" s="1"/>
  <c r="CS48" i="1"/>
  <c r="CS47" i="1"/>
  <c r="CP47" i="1"/>
  <c r="CS46" i="1"/>
  <c r="CP46" i="1"/>
  <c r="CQ46" i="1" s="1"/>
  <c r="CS45" i="1"/>
  <c r="CP45" i="1"/>
  <c r="CS44" i="1"/>
  <c r="CP44" i="1"/>
  <c r="CU44" i="1" s="1"/>
  <c r="CS43" i="1"/>
  <c r="CP43" i="1"/>
  <c r="CS42" i="1"/>
  <c r="CP42" i="1"/>
  <c r="CS41" i="1"/>
  <c r="CP41" i="1"/>
  <c r="CV41" i="1" s="1"/>
  <c r="CS40" i="1"/>
  <c r="CS39" i="1"/>
  <c r="CP39" i="1"/>
  <c r="CS38" i="1"/>
  <c r="CP38" i="1"/>
  <c r="CQ38" i="1" s="1"/>
  <c r="CS37" i="1"/>
  <c r="CP37" i="1"/>
  <c r="CS36" i="1"/>
  <c r="CQ36" i="1"/>
  <c r="CP36" i="1"/>
  <c r="CU36" i="1" s="1"/>
  <c r="CS35" i="1"/>
  <c r="CP35" i="1"/>
  <c r="CR35" i="1" s="1"/>
  <c r="CS34" i="1"/>
  <c r="CP34" i="1"/>
  <c r="CS33" i="1"/>
  <c r="CP33" i="1"/>
  <c r="CV33" i="1" s="1"/>
  <c r="CP29" i="1"/>
  <c r="CP21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F29" i="1" s="1"/>
  <c r="CE30" i="1"/>
  <c r="CE31" i="1"/>
  <c r="CE32" i="1"/>
  <c r="CE33" i="1"/>
  <c r="CE34" i="1"/>
  <c r="CE35" i="1"/>
  <c r="CE36" i="1"/>
  <c r="CE37" i="1"/>
  <c r="CE38" i="1"/>
  <c r="CE39" i="1"/>
  <c r="CE40" i="1"/>
  <c r="CE41" i="1"/>
  <c r="CE42" i="1"/>
  <c r="CE43" i="1"/>
  <c r="CE44" i="1"/>
  <c r="CE45" i="1"/>
  <c r="CE46" i="1"/>
  <c r="CE47" i="1"/>
  <c r="CE48" i="1"/>
  <c r="CE49" i="1"/>
  <c r="CE50" i="1"/>
  <c r="CE51" i="1"/>
  <c r="CE52" i="1"/>
  <c r="CE53" i="1"/>
  <c r="CE54" i="1"/>
  <c r="CE55" i="1"/>
  <c r="CE56" i="1"/>
  <c r="CE57" i="1"/>
  <c r="CE58" i="1"/>
  <c r="CE59" i="1"/>
  <c r="CE60" i="1"/>
  <c r="CE61" i="1"/>
  <c r="CE62" i="1"/>
  <c r="CE63" i="1"/>
  <c r="CE64" i="1"/>
  <c r="CE65" i="1"/>
  <c r="CE66" i="1"/>
  <c r="CE67" i="1"/>
  <c r="CE68" i="1"/>
  <c r="CE69" i="1"/>
  <c r="CE70" i="1"/>
  <c r="CE71" i="1"/>
  <c r="CE72" i="1"/>
  <c r="CE73" i="1"/>
  <c r="CE74" i="1"/>
  <c r="CE75" i="1"/>
  <c r="CE76" i="1"/>
  <c r="CE77" i="1"/>
  <c r="CE78" i="1"/>
  <c r="CE79" i="1"/>
  <c r="CE80" i="1"/>
  <c r="CE81" i="1"/>
  <c r="CE82" i="1"/>
  <c r="CE83" i="1"/>
  <c r="CE84" i="1"/>
  <c r="CE85" i="1"/>
  <c r="CE86" i="1"/>
  <c r="CE87" i="1"/>
  <c r="CE88" i="1"/>
  <c r="CE89" i="1"/>
  <c r="CE90" i="1"/>
  <c r="CE91" i="1"/>
  <c r="CE92" i="1"/>
  <c r="CE93" i="1"/>
  <c r="CE94" i="1"/>
  <c r="CE95" i="1"/>
  <c r="CE96" i="1"/>
  <c r="CE97" i="1"/>
  <c r="CE98" i="1"/>
  <c r="CE99" i="1"/>
  <c r="CE100" i="1"/>
  <c r="CE101" i="1"/>
  <c r="CE102" i="1"/>
  <c r="CE103" i="1"/>
  <c r="CE104" i="1"/>
  <c r="CE105" i="1"/>
  <c r="CE106" i="1"/>
  <c r="CE107" i="1"/>
  <c r="CE108" i="1"/>
  <c r="CE109" i="1"/>
  <c r="CE110" i="1"/>
  <c r="CE111" i="1"/>
  <c r="CE12" i="1"/>
  <c r="CE11" i="1"/>
  <c r="CI111" i="1"/>
  <c r="CF111" i="1"/>
  <c r="CD111" i="1"/>
  <c r="CI110" i="1"/>
  <c r="CF110" i="1"/>
  <c r="CD110" i="1"/>
  <c r="CI109" i="1"/>
  <c r="CD109" i="1"/>
  <c r="CF109" i="1" s="1"/>
  <c r="CH109" i="1" s="1"/>
  <c r="CI108" i="1"/>
  <c r="CD108" i="1"/>
  <c r="CI107" i="1"/>
  <c r="CF107" i="1"/>
  <c r="CD107" i="1"/>
  <c r="CI106" i="1"/>
  <c r="CF106" i="1"/>
  <c r="CD106" i="1"/>
  <c r="CI105" i="1"/>
  <c r="CD105" i="1"/>
  <c r="CF105" i="1" s="1"/>
  <c r="CH105" i="1" s="1"/>
  <c r="CI104" i="1"/>
  <c r="CD104" i="1"/>
  <c r="CF104" i="1" s="1"/>
  <c r="CL104" i="1" s="1"/>
  <c r="CI103" i="1"/>
  <c r="CF103" i="1"/>
  <c r="CD103" i="1"/>
  <c r="CI102" i="1"/>
  <c r="CF102" i="1"/>
  <c r="CD102" i="1"/>
  <c r="CI101" i="1"/>
  <c r="CD101" i="1"/>
  <c r="CF101" i="1" s="1"/>
  <c r="CL100" i="1"/>
  <c r="CI100" i="1"/>
  <c r="CD100" i="1"/>
  <c r="CF100" i="1" s="1"/>
  <c r="CI99" i="1"/>
  <c r="CF99" i="1"/>
  <c r="CD99" i="1"/>
  <c r="CI98" i="1"/>
  <c r="CF98" i="1"/>
  <c r="CD98" i="1"/>
  <c r="CI97" i="1"/>
  <c r="CD97" i="1"/>
  <c r="CF97" i="1" s="1"/>
  <c r="CH97" i="1" s="1"/>
  <c r="CI96" i="1"/>
  <c r="CD96" i="1"/>
  <c r="CF96" i="1" s="1"/>
  <c r="CI95" i="1"/>
  <c r="CF95" i="1"/>
  <c r="CD95" i="1"/>
  <c r="CI94" i="1"/>
  <c r="CF94" i="1"/>
  <c r="CD94" i="1"/>
  <c r="CI93" i="1"/>
  <c r="CH93" i="1"/>
  <c r="CD93" i="1"/>
  <c r="CF93" i="1" s="1"/>
  <c r="CI92" i="1"/>
  <c r="CD92" i="1"/>
  <c r="CI91" i="1"/>
  <c r="CF91" i="1"/>
  <c r="CD91" i="1"/>
  <c r="CI90" i="1"/>
  <c r="CF90" i="1"/>
  <c r="CD90" i="1"/>
  <c r="CI89" i="1"/>
  <c r="CD89" i="1"/>
  <c r="CF89" i="1" s="1"/>
  <c r="CH89" i="1" s="1"/>
  <c r="CI88" i="1"/>
  <c r="CD88" i="1"/>
  <c r="CF88" i="1" s="1"/>
  <c r="CL88" i="1" s="1"/>
  <c r="CI87" i="1"/>
  <c r="CF87" i="1"/>
  <c r="CD87" i="1"/>
  <c r="CI86" i="1"/>
  <c r="CF86" i="1"/>
  <c r="CD86" i="1"/>
  <c r="CI85" i="1"/>
  <c r="CD85" i="1"/>
  <c r="CF85" i="1" s="1"/>
  <c r="CL84" i="1"/>
  <c r="CI84" i="1"/>
  <c r="CD84" i="1"/>
  <c r="CF84" i="1" s="1"/>
  <c r="CI83" i="1"/>
  <c r="CF83" i="1"/>
  <c r="CD83" i="1"/>
  <c r="CI82" i="1"/>
  <c r="CF82" i="1"/>
  <c r="CD82" i="1"/>
  <c r="CI81" i="1"/>
  <c r="CD81" i="1"/>
  <c r="CF81" i="1" s="1"/>
  <c r="CH81" i="1" s="1"/>
  <c r="CI80" i="1"/>
  <c r="CD80" i="1"/>
  <c r="CF80" i="1" s="1"/>
  <c r="CI79" i="1"/>
  <c r="CF79" i="1"/>
  <c r="CD79" i="1"/>
  <c r="CI78" i="1"/>
  <c r="CF78" i="1"/>
  <c r="CD78" i="1"/>
  <c r="CI77" i="1"/>
  <c r="CH77" i="1"/>
  <c r="CD77" i="1"/>
  <c r="CF77" i="1" s="1"/>
  <c r="CI76" i="1"/>
  <c r="CD76" i="1"/>
  <c r="CI75" i="1"/>
  <c r="CF75" i="1"/>
  <c r="CD75" i="1"/>
  <c r="CI74" i="1"/>
  <c r="CF74" i="1"/>
  <c r="CD74" i="1"/>
  <c r="CI73" i="1"/>
  <c r="CD73" i="1"/>
  <c r="CF73" i="1" s="1"/>
  <c r="CH73" i="1" s="1"/>
  <c r="CI72" i="1"/>
  <c r="CD72" i="1"/>
  <c r="CF72" i="1" s="1"/>
  <c r="CL72" i="1" s="1"/>
  <c r="CI71" i="1"/>
  <c r="CF71" i="1"/>
  <c r="CD71" i="1"/>
  <c r="CI70" i="1"/>
  <c r="CF70" i="1"/>
  <c r="CD70" i="1"/>
  <c r="CI69" i="1"/>
  <c r="CD69" i="1"/>
  <c r="CF69" i="1" s="1"/>
  <c r="CL68" i="1"/>
  <c r="CI68" i="1"/>
  <c r="CD68" i="1"/>
  <c r="CF68" i="1" s="1"/>
  <c r="CI67" i="1"/>
  <c r="CF67" i="1"/>
  <c r="CD67" i="1"/>
  <c r="CI66" i="1"/>
  <c r="CF66" i="1"/>
  <c r="CD66" i="1"/>
  <c r="CI65" i="1"/>
  <c r="CD65" i="1"/>
  <c r="CF65" i="1" s="1"/>
  <c r="CI64" i="1"/>
  <c r="CD64" i="1"/>
  <c r="CF64" i="1" s="1"/>
  <c r="CI63" i="1"/>
  <c r="CF63" i="1"/>
  <c r="CD63" i="1"/>
  <c r="CI62" i="1"/>
  <c r="CF62" i="1"/>
  <c r="CD62" i="1"/>
  <c r="CI61" i="1"/>
  <c r="CD61" i="1"/>
  <c r="CF61" i="1" s="1"/>
  <c r="CH61" i="1" s="1"/>
  <c r="CI60" i="1"/>
  <c r="CD60" i="1"/>
  <c r="CI59" i="1"/>
  <c r="CF59" i="1"/>
  <c r="CD59" i="1"/>
  <c r="CI58" i="1"/>
  <c r="CF58" i="1"/>
  <c r="CD58" i="1"/>
  <c r="CI57" i="1"/>
  <c r="CD57" i="1"/>
  <c r="CF57" i="1" s="1"/>
  <c r="CH57" i="1" s="1"/>
  <c r="CI56" i="1"/>
  <c r="CD56" i="1"/>
  <c r="CF56" i="1" s="1"/>
  <c r="CL56" i="1" s="1"/>
  <c r="CI55" i="1"/>
  <c r="CD55" i="1"/>
  <c r="CF55" i="1" s="1"/>
  <c r="CH55" i="1" s="1"/>
  <c r="CI54" i="1"/>
  <c r="CD54" i="1"/>
  <c r="CF54" i="1" s="1"/>
  <c r="CI53" i="1"/>
  <c r="CF53" i="1"/>
  <c r="CD53" i="1"/>
  <c r="CI52" i="1"/>
  <c r="CF52" i="1"/>
  <c r="CD52" i="1"/>
  <c r="CI51" i="1"/>
  <c r="CH51" i="1"/>
  <c r="CD51" i="1"/>
  <c r="CF51" i="1" s="1"/>
  <c r="CL51" i="1" s="1"/>
  <c r="CI50" i="1"/>
  <c r="CD50" i="1"/>
  <c r="CF50" i="1" s="1"/>
  <c r="CH50" i="1" s="1"/>
  <c r="CI49" i="1"/>
  <c r="CF49" i="1"/>
  <c r="CD49" i="1"/>
  <c r="CI48" i="1"/>
  <c r="CF48" i="1"/>
  <c r="CD48" i="1"/>
  <c r="CI47" i="1"/>
  <c r="CH47" i="1"/>
  <c r="CD47" i="1"/>
  <c r="CF47" i="1" s="1"/>
  <c r="CL47" i="1" s="1"/>
  <c r="CI46" i="1"/>
  <c r="CD46" i="1"/>
  <c r="CF46" i="1" s="1"/>
  <c r="CI45" i="1"/>
  <c r="CF45" i="1"/>
  <c r="CD45" i="1"/>
  <c r="CI44" i="1"/>
  <c r="CF44" i="1"/>
  <c r="CD44" i="1"/>
  <c r="CI43" i="1"/>
  <c r="CD43" i="1"/>
  <c r="CF43" i="1" s="1"/>
  <c r="CL43" i="1" s="1"/>
  <c r="CI42" i="1"/>
  <c r="CD42" i="1"/>
  <c r="CF42" i="1" s="1"/>
  <c r="CH42" i="1" s="1"/>
  <c r="CI41" i="1"/>
  <c r="CF41" i="1"/>
  <c r="CD41" i="1"/>
  <c r="CI40" i="1"/>
  <c r="CF40" i="1"/>
  <c r="CD40" i="1"/>
  <c r="CI39" i="1"/>
  <c r="CD39" i="1"/>
  <c r="CF39" i="1" s="1"/>
  <c r="CL39" i="1" s="1"/>
  <c r="CI38" i="1"/>
  <c r="CD38" i="1"/>
  <c r="CF38" i="1" s="1"/>
  <c r="CI37" i="1"/>
  <c r="CF37" i="1"/>
  <c r="CD37" i="1"/>
  <c r="CI36" i="1"/>
  <c r="CF36" i="1"/>
  <c r="CD36" i="1"/>
  <c r="CI35" i="1"/>
  <c r="CD35" i="1"/>
  <c r="CF35" i="1" s="1"/>
  <c r="CL35" i="1" s="1"/>
  <c r="CI34" i="1"/>
  <c r="CD34" i="1"/>
  <c r="CF34" i="1" s="1"/>
  <c r="CH34" i="1" s="1"/>
  <c r="CI33" i="1"/>
  <c r="CF33" i="1"/>
  <c r="CD33" i="1"/>
  <c r="CD32" i="1"/>
  <c r="CF32" i="1" s="1"/>
  <c r="CD31" i="1"/>
  <c r="CF31" i="1" s="1"/>
  <c r="CL31" i="1" s="1"/>
  <c r="CD30" i="1"/>
  <c r="CF30" i="1" s="1"/>
  <c r="CD29" i="1"/>
  <c r="CD28" i="1"/>
  <c r="CF28" i="1" s="1"/>
  <c r="CD27" i="1"/>
  <c r="CF27" i="1" s="1"/>
  <c r="CF26" i="1"/>
  <c r="CD26" i="1"/>
  <c r="CD25" i="1"/>
  <c r="CD24" i="1"/>
  <c r="CF24" i="1" s="1"/>
  <c r="CG24" i="1" s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J9" i="1" s="1"/>
  <c r="BA11" i="1"/>
  <c r="BG9" i="1" s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U110" i="1"/>
  <c r="BU111" i="1"/>
  <c r="BU12" i="1"/>
  <c r="BU11" i="1"/>
  <c r="BY111" i="1"/>
  <c r="BT111" i="1"/>
  <c r="BV111" i="1" s="1"/>
  <c r="BY110" i="1"/>
  <c r="BV110" i="1"/>
  <c r="BT110" i="1"/>
  <c r="BY109" i="1"/>
  <c r="BV109" i="1"/>
  <c r="CB109" i="1" s="1"/>
  <c r="BT109" i="1"/>
  <c r="BY108" i="1"/>
  <c r="BT108" i="1"/>
  <c r="BV108" i="1" s="1"/>
  <c r="BX108" i="1" s="1"/>
  <c r="BY107" i="1"/>
  <c r="BT107" i="1"/>
  <c r="BY106" i="1"/>
  <c r="BV106" i="1"/>
  <c r="BT106" i="1"/>
  <c r="BY105" i="1"/>
  <c r="BV105" i="1"/>
  <c r="CB105" i="1" s="1"/>
  <c r="BT105" i="1"/>
  <c r="BY104" i="1"/>
  <c r="BT104" i="1"/>
  <c r="BV104" i="1" s="1"/>
  <c r="BX104" i="1" s="1"/>
  <c r="BY103" i="1"/>
  <c r="BT103" i="1"/>
  <c r="BY102" i="1"/>
  <c r="BV102" i="1"/>
  <c r="BT102" i="1"/>
  <c r="BY101" i="1"/>
  <c r="BV101" i="1"/>
  <c r="CB101" i="1" s="1"/>
  <c r="BT101" i="1"/>
  <c r="BY100" i="1"/>
  <c r="BT100" i="1"/>
  <c r="BV100" i="1" s="1"/>
  <c r="BX100" i="1" s="1"/>
  <c r="BY99" i="1"/>
  <c r="BT99" i="1"/>
  <c r="BV99" i="1" s="1"/>
  <c r="BY98" i="1"/>
  <c r="BV98" i="1"/>
  <c r="BT98" i="1"/>
  <c r="BY97" i="1"/>
  <c r="BW97" i="1"/>
  <c r="BV97" i="1"/>
  <c r="CB97" i="1" s="1"/>
  <c r="BT97" i="1"/>
  <c r="BY96" i="1"/>
  <c r="BT96" i="1"/>
  <c r="BV96" i="1" s="1"/>
  <c r="BY95" i="1"/>
  <c r="BT95" i="1"/>
  <c r="BV95" i="1" s="1"/>
  <c r="BY94" i="1"/>
  <c r="BV94" i="1"/>
  <c r="BT94" i="1"/>
  <c r="BY93" i="1"/>
  <c r="BW93" i="1"/>
  <c r="BV93" i="1"/>
  <c r="CB93" i="1" s="1"/>
  <c r="BT93" i="1"/>
  <c r="BY92" i="1"/>
  <c r="BX92" i="1"/>
  <c r="BT92" i="1"/>
  <c r="BV92" i="1" s="1"/>
  <c r="BY91" i="1"/>
  <c r="BT91" i="1"/>
  <c r="BY90" i="1"/>
  <c r="BV90" i="1"/>
  <c r="BT90" i="1"/>
  <c r="BY89" i="1"/>
  <c r="BW89" i="1"/>
  <c r="BV89" i="1"/>
  <c r="CB89" i="1" s="1"/>
  <c r="BT89" i="1"/>
  <c r="BY88" i="1"/>
  <c r="BT88" i="1"/>
  <c r="BV88" i="1" s="1"/>
  <c r="BX88" i="1" s="1"/>
  <c r="BY87" i="1"/>
  <c r="BT87" i="1"/>
  <c r="BY86" i="1"/>
  <c r="BV86" i="1"/>
  <c r="BT86" i="1"/>
  <c r="CA85" i="1"/>
  <c r="BY85" i="1"/>
  <c r="BV85" i="1"/>
  <c r="CB85" i="1" s="1"/>
  <c r="BT85" i="1"/>
  <c r="BY84" i="1"/>
  <c r="BT84" i="1"/>
  <c r="BV84" i="1" s="1"/>
  <c r="BX84" i="1" s="1"/>
  <c r="BY83" i="1"/>
  <c r="BT83" i="1"/>
  <c r="BV83" i="1" s="1"/>
  <c r="BY82" i="1"/>
  <c r="BV82" i="1"/>
  <c r="BT82" i="1"/>
  <c r="BY81" i="1"/>
  <c r="BV81" i="1"/>
  <c r="CA81" i="1" s="1"/>
  <c r="BT81" i="1"/>
  <c r="BY80" i="1"/>
  <c r="BT80" i="1"/>
  <c r="BV80" i="1" s="1"/>
  <c r="BY79" i="1"/>
  <c r="BT79" i="1"/>
  <c r="BY78" i="1"/>
  <c r="BV78" i="1"/>
  <c r="BT78" i="1"/>
  <c r="BY77" i="1"/>
  <c r="BT77" i="1"/>
  <c r="BV77" i="1" s="1"/>
  <c r="BY76" i="1"/>
  <c r="BT76" i="1"/>
  <c r="BV76" i="1" s="1"/>
  <c r="BX76" i="1" s="1"/>
  <c r="BY75" i="1"/>
  <c r="BV75" i="1"/>
  <c r="BT75" i="1"/>
  <c r="BY74" i="1"/>
  <c r="BV74" i="1"/>
  <c r="BT74" i="1"/>
  <c r="BY73" i="1"/>
  <c r="BW73" i="1"/>
  <c r="BT73" i="1"/>
  <c r="BV73" i="1" s="1"/>
  <c r="BY72" i="1"/>
  <c r="BT72" i="1"/>
  <c r="BV72" i="1" s="1"/>
  <c r="BY71" i="1"/>
  <c r="BV71" i="1"/>
  <c r="BT71" i="1"/>
  <c r="BY70" i="1"/>
  <c r="BV70" i="1"/>
  <c r="BT70" i="1"/>
  <c r="BY69" i="1"/>
  <c r="BT69" i="1"/>
  <c r="BV69" i="1" s="1"/>
  <c r="BY68" i="1"/>
  <c r="BT68" i="1"/>
  <c r="BV68" i="1" s="1"/>
  <c r="BX68" i="1" s="1"/>
  <c r="BY67" i="1"/>
  <c r="BT67" i="1"/>
  <c r="BV67" i="1" s="1"/>
  <c r="BY66" i="1"/>
  <c r="BV66" i="1"/>
  <c r="BT66" i="1"/>
  <c r="BY65" i="1"/>
  <c r="BT65" i="1"/>
  <c r="BV65" i="1" s="1"/>
  <c r="BW65" i="1" s="1"/>
  <c r="BY64" i="1"/>
  <c r="BT64" i="1"/>
  <c r="BV64" i="1" s="1"/>
  <c r="BY63" i="1"/>
  <c r="BT63" i="1"/>
  <c r="BY62" i="1"/>
  <c r="BV62" i="1"/>
  <c r="BT62" i="1"/>
  <c r="BY61" i="1"/>
  <c r="BT61" i="1"/>
  <c r="BV61" i="1" s="1"/>
  <c r="BY60" i="1"/>
  <c r="BT60" i="1"/>
  <c r="BV60" i="1" s="1"/>
  <c r="BX60" i="1" s="1"/>
  <c r="BY59" i="1"/>
  <c r="BV59" i="1"/>
  <c r="BT59" i="1"/>
  <c r="BY58" i="1"/>
  <c r="BV58" i="1"/>
  <c r="BT58" i="1"/>
  <c r="BY57" i="1"/>
  <c r="BW57" i="1"/>
  <c r="BT57" i="1"/>
  <c r="BV57" i="1" s="1"/>
  <c r="BY56" i="1"/>
  <c r="BT56" i="1"/>
  <c r="BV56" i="1" s="1"/>
  <c r="BY55" i="1"/>
  <c r="BV55" i="1"/>
  <c r="BT55" i="1"/>
  <c r="BY54" i="1"/>
  <c r="BW54" i="1"/>
  <c r="BT54" i="1"/>
  <c r="BV54" i="1" s="1"/>
  <c r="BY53" i="1"/>
  <c r="BT53" i="1"/>
  <c r="BV53" i="1" s="1"/>
  <c r="BY52" i="1"/>
  <c r="BT52" i="1"/>
  <c r="BV52" i="1" s="1"/>
  <c r="BY51" i="1"/>
  <c r="BV51" i="1"/>
  <c r="BT51" i="1"/>
  <c r="BY50" i="1"/>
  <c r="BV50" i="1"/>
  <c r="CB50" i="1" s="1"/>
  <c r="BT50" i="1"/>
  <c r="BY49" i="1"/>
  <c r="BT49" i="1"/>
  <c r="BV49" i="1" s="1"/>
  <c r="BX49" i="1" s="1"/>
  <c r="BY48" i="1"/>
  <c r="BT48" i="1"/>
  <c r="BY47" i="1"/>
  <c r="BV47" i="1"/>
  <c r="BT47" i="1"/>
  <c r="BY46" i="1"/>
  <c r="BW46" i="1"/>
  <c r="BV46" i="1"/>
  <c r="CB46" i="1" s="1"/>
  <c r="BT46" i="1"/>
  <c r="BY45" i="1"/>
  <c r="BT45" i="1"/>
  <c r="BV45" i="1" s="1"/>
  <c r="BX45" i="1" s="1"/>
  <c r="BY44" i="1"/>
  <c r="BT44" i="1"/>
  <c r="BV44" i="1" s="1"/>
  <c r="BY43" i="1"/>
  <c r="BV43" i="1"/>
  <c r="BT43" i="1"/>
  <c r="BY42" i="1"/>
  <c r="BT42" i="1"/>
  <c r="BV42" i="1" s="1"/>
  <c r="BW42" i="1" s="1"/>
  <c r="BY41" i="1"/>
  <c r="BT41" i="1"/>
  <c r="BV41" i="1" s="1"/>
  <c r="BY40" i="1"/>
  <c r="BT40" i="1"/>
  <c r="BV40" i="1" s="1"/>
  <c r="BY39" i="1"/>
  <c r="BV39" i="1"/>
  <c r="BT39" i="1"/>
  <c r="BY38" i="1"/>
  <c r="BT38" i="1"/>
  <c r="BV38" i="1" s="1"/>
  <c r="BY37" i="1"/>
  <c r="BT37" i="1"/>
  <c r="BV37" i="1" s="1"/>
  <c r="BX37" i="1" s="1"/>
  <c r="BY36" i="1"/>
  <c r="BT36" i="1"/>
  <c r="BV36" i="1" s="1"/>
  <c r="BY35" i="1"/>
  <c r="BV35" i="1"/>
  <c r="BT35" i="1"/>
  <c r="BY34" i="1"/>
  <c r="BT34" i="1"/>
  <c r="BV34" i="1" s="1"/>
  <c r="BW34" i="1" s="1"/>
  <c r="BY33" i="1"/>
  <c r="BT33" i="1"/>
  <c r="BV33" i="1" s="1"/>
  <c r="BT32" i="1"/>
  <c r="BV32" i="1" s="1"/>
  <c r="BT31" i="1"/>
  <c r="BV31" i="1" s="1"/>
  <c r="BT30" i="1"/>
  <c r="BT29" i="1"/>
  <c r="BV29" i="1" s="1"/>
  <c r="BX29" i="1" s="1"/>
  <c r="BT28" i="1"/>
  <c r="BV28" i="1" s="1"/>
  <c r="BV27" i="1"/>
  <c r="BT27" i="1"/>
  <c r="BT26" i="1"/>
  <c r="BT25" i="1"/>
  <c r="BV25" i="1" s="1"/>
  <c r="BT24" i="1"/>
  <c r="BV24" i="1" s="1"/>
  <c r="BT23" i="1"/>
  <c r="BV23" i="1" s="1"/>
  <c r="BT22" i="1"/>
  <c r="BV22" i="1" s="1"/>
  <c r="BW22" i="1" s="1"/>
  <c r="BT21" i="1"/>
  <c r="BT20" i="1"/>
  <c r="BV20" i="1" s="1"/>
  <c r="BT19" i="1"/>
  <c r="BT18" i="1"/>
  <c r="BT17" i="1"/>
  <c r="BT16" i="1"/>
  <c r="BT15" i="1"/>
  <c r="BT14" i="1"/>
  <c r="BT13" i="1"/>
  <c r="BT12" i="1"/>
  <c r="BT11" i="1"/>
  <c r="BZ9" i="1" s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L36" i="1" s="1"/>
  <c r="BK37" i="1"/>
  <c r="BK38" i="1"/>
  <c r="BK39" i="1"/>
  <c r="BK40" i="1"/>
  <c r="BK41" i="1"/>
  <c r="BK42" i="1"/>
  <c r="BK43" i="1"/>
  <c r="BK44" i="1"/>
  <c r="BL44" i="1" s="1"/>
  <c r="BK45" i="1"/>
  <c r="BK46" i="1"/>
  <c r="BK47" i="1"/>
  <c r="BK48" i="1"/>
  <c r="BK49" i="1"/>
  <c r="BK50" i="1"/>
  <c r="BK51" i="1"/>
  <c r="BK52" i="1"/>
  <c r="BL52" i="1" s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BK110" i="1"/>
  <c r="BK111" i="1"/>
  <c r="BK12" i="1"/>
  <c r="BK11" i="1"/>
  <c r="BO111" i="1"/>
  <c r="BJ111" i="1"/>
  <c r="BL111" i="1" s="1"/>
  <c r="BO110" i="1"/>
  <c r="BL110" i="1"/>
  <c r="BJ110" i="1"/>
  <c r="BO109" i="1"/>
  <c r="BL109" i="1"/>
  <c r="BR109" i="1" s="1"/>
  <c r="BJ109" i="1"/>
  <c r="BO108" i="1"/>
  <c r="BJ108" i="1"/>
  <c r="BO107" i="1"/>
  <c r="BJ107" i="1"/>
  <c r="BO106" i="1"/>
  <c r="BL106" i="1"/>
  <c r="BJ106" i="1"/>
  <c r="BQ105" i="1"/>
  <c r="BO105" i="1"/>
  <c r="BL105" i="1"/>
  <c r="BR105" i="1" s="1"/>
  <c r="BJ105" i="1"/>
  <c r="BO104" i="1"/>
  <c r="BJ104" i="1"/>
  <c r="BO103" i="1"/>
  <c r="BJ103" i="1"/>
  <c r="BO102" i="1"/>
  <c r="BL102" i="1"/>
  <c r="BJ102" i="1"/>
  <c r="BO101" i="1"/>
  <c r="BL101" i="1"/>
  <c r="BR101" i="1" s="1"/>
  <c r="BJ101" i="1"/>
  <c r="BO100" i="1"/>
  <c r="BJ100" i="1"/>
  <c r="BL100" i="1" s="1"/>
  <c r="BN100" i="1" s="1"/>
  <c r="BO99" i="1"/>
  <c r="BJ99" i="1"/>
  <c r="BL99" i="1" s="1"/>
  <c r="BO98" i="1"/>
  <c r="BL98" i="1"/>
  <c r="BJ98" i="1"/>
  <c r="BO97" i="1"/>
  <c r="BM97" i="1"/>
  <c r="BL97" i="1"/>
  <c r="BR97" i="1" s="1"/>
  <c r="BJ97" i="1"/>
  <c r="BO96" i="1"/>
  <c r="BJ96" i="1"/>
  <c r="BO95" i="1"/>
  <c r="BJ95" i="1"/>
  <c r="BL95" i="1" s="1"/>
  <c r="BO94" i="1"/>
  <c r="BL94" i="1"/>
  <c r="BJ94" i="1"/>
  <c r="BO93" i="1"/>
  <c r="BL93" i="1"/>
  <c r="BR93" i="1" s="1"/>
  <c r="BJ93" i="1"/>
  <c r="BO92" i="1"/>
  <c r="BJ92" i="1"/>
  <c r="BO91" i="1"/>
  <c r="BJ91" i="1"/>
  <c r="BO90" i="1"/>
  <c r="BL90" i="1"/>
  <c r="BJ90" i="1"/>
  <c r="BO89" i="1"/>
  <c r="BL89" i="1"/>
  <c r="BJ89" i="1"/>
  <c r="BO88" i="1"/>
  <c r="BJ88" i="1"/>
  <c r="BL88" i="1" s="1"/>
  <c r="BN88" i="1" s="1"/>
  <c r="BO87" i="1"/>
  <c r="BJ87" i="1"/>
  <c r="BL87" i="1" s="1"/>
  <c r="BO86" i="1"/>
  <c r="BL86" i="1"/>
  <c r="BJ86" i="1"/>
  <c r="BO85" i="1"/>
  <c r="BL85" i="1"/>
  <c r="BQ85" i="1" s="1"/>
  <c r="BJ85" i="1"/>
  <c r="BO84" i="1"/>
  <c r="BJ84" i="1"/>
  <c r="BL84" i="1" s="1"/>
  <c r="BR84" i="1" s="1"/>
  <c r="BO83" i="1"/>
  <c r="BJ83" i="1"/>
  <c r="BO82" i="1"/>
  <c r="BL82" i="1"/>
  <c r="BJ82" i="1"/>
  <c r="BO81" i="1"/>
  <c r="BL81" i="1"/>
  <c r="BQ81" i="1" s="1"/>
  <c r="BJ81" i="1"/>
  <c r="BO80" i="1"/>
  <c r="BJ80" i="1"/>
  <c r="BL80" i="1" s="1"/>
  <c r="BN80" i="1" s="1"/>
  <c r="BO79" i="1"/>
  <c r="BJ79" i="1"/>
  <c r="BL79" i="1" s="1"/>
  <c r="BO78" i="1"/>
  <c r="BL78" i="1"/>
  <c r="BJ78" i="1"/>
  <c r="BO77" i="1"/>
  <c r="BJ77" i="1"/>
  <c r="BL77" i="1" s="1"/>
  <c r="BM77" i="1" s="1"/>
  <c r="BO76" i="1"/>
  <c r="BJ76" i="1"/>
  <c r="BO75" i="1"/>
  <c r="BJ75" i="1"/>
  <c r="BO74" i="1"/>
  <c r="BL74" i="1"/>
  <c r="BJ74" i="1"/>
  <c r="BO73" i="1"/>
  <c r="BJ73" i="1"/>
  <c r="BL73" i="1" s="1"/>
  <c r="BQ73" i="1" s="1"/>
  <c r="BO72" i="1"/>
  <c r="BJ72" i="1"/>
  <c r="BO71" i="1"/>
  <c r="BJ71" i="1"/>
  <c r="BO70" i="1"/>
  <c r="BL70" i="1"/>
  <c r="BJ70" i="1"/>
  <c r="BO69" i="1"/>
  <c r="BJ69" i="1"/>
  <c r="BL69" i="1" s="1"/>
  <c r="BM69" i="1" s="1"/>
  <c r="BO68" i="1"/>
  <c r="BJ68" i="1"/>
  <c r="BO67" i="1"/>
  <c r="BL67" i="1"/>
  <c r="BJ67" i="1"/>
  <c r="BO66" i="1"/>
  <c r="BL66" i="1"/>
  <c r="BJ66" i="1"/>
  <c r="BQ65" i="1"/>
  <c r="BO65" i="1"/>
  <c r="BJ65" i="1"/>
  <c r="BL65" i="1" s="1"/>
  <c r="BO64" i="1"/>
  <c r="BJ64" i="1"/>
  <c r="BO63" i="1"/>
  <c r="BJ63" i="1"/>
  <c r="BL63" i="1" s="1"/>
  <c r="BO62" i="1"/>
  <c r="BL62" i="1"/>
  <c r="BJ62" i="1"/>
  <c r="BO61" i="1"/>
  <c r="BM61" i="1"/>
  <c r="BJ61" i="1"/>
  <c r="BL61" i="1" s="1"/>
  <c r="BO60" i="1"/>
  <c r="BJ60" i="1"/>
  <c r="BO59" i="1"/>
  <c r="BJ59" i="1"/>
  <c r="BO58" i="1"/>
  <c r="BL58" i="1"/>
  <c r="BJ58" i="1"/>
  <c r="BO57" i="1"/>
  <c r="BJ57" i="1"/>
  <c r="BL57" i="1" s="1"/>
  <c r="BO56" i="1"/>
  <c r="BJ56" i="1"/>
  <c r="BO55" i="1"/>
  <c r="BL55" i="1"/>
  <c r="BJ55" i="1"/>
  <c r="BO54" i="1"/>
  <c r="BJ54" i="1"/>
  <c r="BL54" i="1" s="1"/>
  <c r="BN54" i="1" s="1"/>
  <c r="BO53" i="1"/>
  <c r="BJ53" i="1"/>
  <c r="BO52" i="1"/>
  <c r="BJ52" i="1"/>
  <c r="BO51" i="1"/>
  <c r="BL51" i="1"/>
  <c r="BJ51" i="1"/>
  <c r="BO50" i="1"/>
  <c r="BJ50" i="1"/>
  <c r="BL50" i="1" s="1"/>
  <c r="BN50" i="1" s="1"/>
  <c r="BO49" i="1"/>
  <c r="BJ49" i="1"/>
  <c r="BO48" i="1"/>
  <c r="BL48" i="1"/>
  <c r="BJ48" i="1"/>
  <c r="BO47" i="1"/>
  <c r="BL47" i="1"/>
  <c r="BJ47" i="1"/>
  <c r="BO46" i="1"/>
  <c r="BJ46" i="1"/>
  <c r="BL46" i="1" s="1"/>
  <c r="BN46" i="1" s="1"/>
  <c r="BO45" i="1"/>
  <c r="BJ45" i="1"/>
  <c r="BO44" i="1"/>
  <c r="BJ44" i="1"/>
  <c r="BO43" i="1"/>
  <c r="BL43" i="1"/>
  <c r="BJ43" i="1"/>
  <c r="BO42" i="1"/>
  <c r="BJ42" i="1"/>
  <c r="BL42" i="1" s="1"/>
  <c r="BN42" i="1" s="1"/>
  <c r="BO41" i="1"/>
  <c r="BJ41" i="1"/>
  <c r="BO40" i="1"/>
  <c r="BL40" i="1"/>
  <c r="BJ40" i="1"/>
  <c r="BO39" i="1"/>
  <c r="BL39" i="1"/>
  <c r="BJ39" i="1"/>
  <c r="BO38" i="1"/>
  <c r="BJ38" i="1"/>
  <c r="BL38" i="1" s="1"/>
  <c r="BN38" i="1" s="1"/>
  <c r="BO37" i="1"/>
  <c r="BJ37" i="1"/>
  <c r="BO36" i="1"/>
  <c r="BJ36" i="1"/>
  <c r="BO35" i="1"/>
  <c r="BL35" i="1"/>
  <c r="BJ35" i="1"/>
  <c r="BO34" i="1"/>
  <c r="BJ34" i="1"/>
  <c r="BL34" i="1" s="1"/>
  <c r="BN34" i="1" s="1"/>
  <c r="BO33" i="1"/>
  <c r="BJ33" i="1"/>
  <c r="BJ32" i="1"/>
  <c r="BL32" i="1" s="1"/>
  <c r="BJ31" i="1"/>
  <c r="BL31" i="1" s="1"/>
  <c r="BO30" i="1"/>
  <c r="BJ30" i="1"/>
  <c r="BL30" i="1" s="1"/>
  <c r="BN30" i="1" s="1"/>
  <c r="BJ29" i="1"/>
  <c r="BJ28" i="1"/>
  <c r="BJ27" i="1"/>
  <c r="BL27" i="1" s="1"/>
  <c r="BM27" i="1" s="1"/>
  <c r="BJ26" i="1"/>
  <c r="BL26" i="1" s="1"/>
  <c r="BN26" i="1" s="1"/>
  <c r="BJ25" i="1"/>
  <c r="BJ24" i="1"/>
  <c r="BL24" i="1" s="1"/>
  <c r="BJ23" i="1"/>
  <c r="BL23" i="1" s="1"/>
  <c r="BM23" i="1" s="1"/>
  <c r="BJ22" i="1"/>
  <c r="BL22" i="1" s="1"/>
  <c r="BN22" i="1" s="1"/>
  <c r="BJ21" i="1"/>
  <c r="BJ20" i="1"/>
  <c r="BJ19" i="1"/>
  <c r="BJ18" i="1"/>
  <c r="BL18" i="1" s="1"/>
  <c r="BJ17" i="1"/>
  <c r="BJ16" i="1"/>
  <c r="BJ15" i="1"/>
  <c r="BJ14" i="1"/>
  <c r="BJ13" i="1"/>
  <c r="BJ12" i="1"/>
  <c r="BJ11" i="1"/>
  <c r="BP9" i="1" s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B91" i="1" s="1"/>
  <c r="BA92" i="1"/>
  <c r="BA93" i="1"/>
  <c r="BA94" i="1"/>
  <c r="BA95" i="1"/>
  <c r="BA96" i="1"/>
  <c r="BA97" i="1"/>
  <c r="BA98" i="1"/>
  <c r="BA99" i="1"/>
  <c r="BA100" i="1"/>
  <c r="BA101" i="1"/>
  <c r="BA102" i="1"/>
  <c r="BB102" i="1" s="1"/>
  <c r="BC102" i="1" s="1"/>
  <c r="BA103" i="1"/>
  <c r="BB103" i="1" s="1"/>
  <c r="BA104" i="1"/>
  <c r="BA105" i="1"/>
  <c r="BA106" i="1"/>
  <c r="BA107" i="1"/>
  <c r="BA108" i="1"/>
  <c r="BA109" i="1"/>
  <c r="BA110" i="1"/>
  <c r="BA111" i="1"/>
  <c r="BA12" i="1"/>
  <c r="AZ11" i="1"/>
  <c r="BF9" i="1" s="1"/>
  <c r="BE111" i="1"/>
  <c r="BB111" i="1"/>
  <c r="AZ111" i="1"/>
  <c r="BE110" i="1"/>
  <c r="BB110" i="1"/>
  <c r="AZ110" i="1"/>
  <c r="BE109" i="1"/>
  <c r="AZ109" i="1"/>
  <c r="BB109" i="1" s="1"/>
  <c r="BH109" i="1" s="1"/>
  <c r="BE108" i="1"/>
  <c r="AZ108" i="1"/>
  <c r="BE107" i="1"/>
  <c r="BB107" i="1"/>
  <c r="AZ107" i="1"/>
  <c r="BE106" i="1"/>
  <c r="BB106" i="1"/>
  <c r="BC106" i="1" s="1"/>
  <c r="AZ106" i="1"/>
  <c r="BE105" i="1"/>
  <c r="AZ105" i="1"/>
  <c r="BB105" i="1" s="1"/>
  <c r="BH105" i="1" s="1"/>
  <c r="BE104" i="1"/>
  <c r="AZ104" i="1"/>
  <c r="BE103" i="1"/>
  <c r="AZ103" i="1"/>
  <c r="BE102" i="1"/>
  <c r="AZ102" i="1"/>
  <c r="BE101" i="1"/>
  <c r="BD101" i="1"/>
  <c r="AZ101" i="1"/>
  <c r="BB101" i="1" s="1"/>
  <c r="BH101" i="1" s="1"/>
  <c r="BE100" i="1"/>
  <c r="AZ100" i="1"/>
  <c r="BB100" i="1" s="1"/>
  <c r="BH100" i="1" s="1"/>
  <c r="BE99" i="1"/>
  <c r="BB99" i="1"/>
  <c r="AZ99" i="1"/>
  <c r="BE98" i="1"/>
  <c r="BB98" i="1"/>
  <c r="BC98" i="1" s="1"/>
  <c r="AZ98" i="1"/>
  <c r="BE97" i="1"/>
  <c r="AZ97" i="1"/>
  <c r="BB97" i="1" s="1"/>
  <c r="BH97" i="1" s="1"/>
  <c r="BE96" i="1"/>
  <c r="AZ96" i="1"/>
  <c r="BE95" i="1"/>
  <c r="BB95" i="1"/>
  <c r="AZ95" i="1"/>
  <c r="BE94" i="1"/>
  <c r="BB94" i="1"/>
  <c r="BC94" i="1" s="1"/>
  <c r="AZ94" i="1"/>
  <c r="BE93" i="1"/>
  <c r="BD93" i="1"/>
  <c r="BC93" i="1"/>
  <c r="AZ93" i="1"/>
  <c r="BB93" i="1" s="1"/>
  <c r="BG93" i="1" s="1"/>
  <c r="BE92" i="1"/>
  <c r="AZ92" i="1"/>
  <c r="BE91" i="1"/>
  <c r="AZ91" i="1"/>
  <c r="BE90" i="1"/>
  <c r="BC90" i="1"/>
  <c r="BB90" i="1"/>
  <c r="AZ90" i="1"/>
  <c r="BE89" i="1"/>
  <c r="AZ89" i="1"/>
  <c r="BB89" i="1" s="1"/>
  <c r="BG89" i="1" s="1"/>
  <c r="BE88" i="1"/>
  <c r="AZ88" i="1"/>
  <c r="BE87" i="1"/>
  <c r="BB87" i="1"/>
  <c r="AZ87" i="1"/>
  <c r="BE86" i="1"/>
  <c r="BB86" i="1"/>
  <c r="BC86" i="1" s="1"/>
  <c r="AZ86" i="1"/>
  <c r="BE85" i="1"/>
  <c r="BD85" i="1"/>
  <c r="AZ85" i="1"/>
  <c r="BB85" i="1" s="1"/>
  <c r="BG85" i="1" s="1"/>
  <c r="BE84" i="1"/>
  <c r="AZ84" i="1"/>
  <c r="BB84" i="1" s="1"/>
  <c r="BH84" i="1" s="1"/>
  <c r="BE83" i="1"/>
  <c r="BB83" i="1"/>
  <c r="AZ83" i="1"/>
  <c r="BE82" i="1"/>
  <c r="BB82" i="1"/>
  <c r="BC82" i="1" s="1"/>
  <c r="AZ82" i="1"/>
  <c r="BE81" i="1"/>
  <c r="AZ81" i="1"/>
  <c r="BB81" i="1" s="1"/>
  <c r="BG81" i="1" s="1"/>
  <c r="BE80" i="1"/>
  <c r="AZ80" i="1"/>
  <c r="BE79" i="1"/>
  <c r="BB79" i="1"/>
  <c r="AZ79" i="1"/>
  <c r="BE78" i="1"/>
  <c r="BC78" i="1"/>
  <c r="BB78" i="1"/>
  <c r="AZ78" i="1"/>
  <c r="BE77" i="1"/>
  <c r="AZ77" i="1"/>
  <c r="BB77" i="1" s="1"/>
  <c r="BG77" i="1" s="1"/>
  <c r="BE76" i="1"/>
  <c r="AZ76" i="1"/>
  <c r="BE75" i="1"/>
  <c r="BB75" i="1"/>
  <c r="AZ75" i="1"/>
  <c r="BE74" i="1"/>
  <c r="BB74" i="1"/>
  <c r="AZ74" i="1"/>
  <c r="BE73" i="1"/>
  <c r="BB73" i="1"/>
  <c r="AZ73" i="1"/>
  <c r="BE72" i="1"/>
  <c r="AZ72" i="1"/>
  <c r="BE71" i="1"/>
  <c r="AZ71" i="1"/>
  <c r="BB71" i="1" s="1"/>
  <c r="BE70" i="1"/>
  <c r="BC70" i="1"/>
  <c r="BB70" i="1"/>
  <c r="AZ70" i="1"/>
  <c r="BE69" i="1"/>
  <c r="BD69" i="1"/>
  <c r="AZ69" i="1"/>
  <c r="BB69" i="1" s="1"/>
  <c r="BE68" i="1"/>
  <c r="AZ68" i="1"/>
  <c r="BE67" i="1"/>
  <c r="BB67" i="1"/>
  <c r="AZ67" i="1"/>
  <c r="BE66" i="1"/>
  <c r="BB66" i="1"/>
  <c r="AZ66" i="1"/>
  <c r="BE65" i="1"/>
  <c r="BB65" i="1"/>
  <c r="AZ65" i="1"/>
  <c r="BE64" i="1"/>
  <c r="AZ64" i="1"/>
  <c r="BE63" i="1"/>
  <c r="AZ63" i="1"/>
  <c r="BB63" i="1" s="1"/>
  <c r="BE62" i="1"/>
  <c r="BB62" i="1"/>
  <c r="BC62" i="1" s="1"/>
  <c r="AZ62" i="1"/>
  <c r="BE61" i="1"/>
  <c r="AZ61" i="1"/>
  <c r="BB61" i="1" s="1"/>
  <c r="BE60" i="1"/>
  <c r="AZ60" i="1"/>
  <c r="BE59" i="1"/>
  <c r="BB59" i="1"/>
  <c r="BH59" i="1" s="1"/>
  <c r="AZ59" i="1"/>
  <c r="BE58" i="1"/>
  <c r="BB58" i="1"/>
  <c r="AZ58" i="1"/>
  <c r="BE57" i="1"/>
  <c r="BB57" i="1"/>
  <c r="AZ57" i="1"/>
  <c r="BE56" i="1"/>
  <c r="AZ56" i="1"/>
  <c r="BE55" i="1"/>
  <c r="AZ55" i="1"/>
  <c r="BB55" i="1" s="1"/>
  <c r="BE54" i="1"/>
  <c r="BB54" i="1"/>
  <c r="AZ54" i="1"/>
  <c r="BG53" i="1"/>
  <c r="BE53" i="1"/>
  <c r="BB53" i="1"/>
  <c r="BH53" i="1" s="1"/>
  <c r="AZ53" i="1"/>
  <c r="BE52" i="1"/>
  <c r="AZ52" i="1"/>
  <c r="BE51" i="1"/>
  <c r="AZ51" i="1"/>
  <c r="BE50" i="1"/>
  <c r="BB50" i="1"/>
  <c r="AZ50" i="1"/>
  <c r="BG49" i="1"/>
  <c r="BE49" i="1"/>
  <c r="BB49" i="1"/>
  <c r="BH49" i="1" s="1"/>
  <c r="AZ49" i="1"/>
  <c r="BE48" i="1"/>
  <c r="AZ48" i="1"/>
  <c r="BE47" i="1"/>
  <c r="AZ47" i="1"/>
  <c r="BB47" i="1" s="1"/>
  <c r="BE46" i="1"/>
  <c r="BB46" i="1"/>
  <c r="AZ46" i="1"/>
  <c r="BE45" i="1"/>
  <c r="BB45" i="1"/>
  <c r="BH45" i="1" s="1"/>
  <c r="AZ45" i="1"/>
  <c r="BE44" i="1"/>
  <c r="AZ44" i="1"/>
  <c r="BE43" i="1"/>
  <c r="AZ43" i="1"/>
  <c r="BB43" i="1" s="1"/>
  <c r="BE42" i="1"/>
  <c r="BB42" i="1"/>
  <c r="AZ42" i="1"/>
  <c r="BE41" i="1"/>
  <c r="BB41" i="1"/>
  <c r="BH41" i="1" s="1"/>
  <c r="AZ41" i="1"/>
  <c r="BE40" i="1"/>
  <c r="AZ40" i="1"/>
  <c r="BB40" i="1" s="1"/>
  <c r="BH40" i="1" s="1"/>
  <c r="BE39" i="1"/>
  <c r="AZ39" i="1"/>
  <c r="BB39" i="1" s="1"/>
  <c r="BE38" i="1"/>
  <c r="BB38" i="1"/>
  <c r="AZ38" i="1"/>
  <c r="BG37" i="1"/>
  <c r="BE37" i="1"/>
  <c r="BC37" i="1"/>
  <c r="BB37" i="1"/>
  <c r="BH37" i="1" s="1"/>
  <c r="AZ37" i="1"/>
  <c r="BE36" i="1"/>
  <c r="AZ36" i="1"/>
  <c r="BE35" i="1"/>
  <c r="AZ35" i="1"/>
  <c r="BE34" i="1"/>
  <c r="BB34" i="1"/>
  <c r="AZ34" i="1"/>
  <c r="BE33" i="1"/>
  <c r="BB33" i="1"/>
  <c r="AZ33" i="1"/>
  <c r="AZ32" i="1"/>
  <c r="AZ31" i="1"/>
  <c r="BB30" i="1"/>
  <c r="AZ30" i="1"/>
  <c r="AZ29" i="1"/>
  <c r="BB29" i="1" s="1"/>
  <c r="AZ28" i="1"/>
  <c r="AZ27" i="1"/>
  <c r="AZ26" i="1"/>
  <c r="BB26" i="1" s="1"/>
  <c r="AZ25" i="1"/>
  <c r="AZ24" i="1"/>
  <c r="AZ23" i="1"/>
  <c r="AZ22" i="1"/>
  <c r="BB22" i="1" s="1"/>
  <c r="AZ21" i="1"/>
  <c r="AZ20" i="1"/>
  <c r="AZ19" i="1"/>
  <c r="AZ18" i="1"/>
  <c r="AZ17" i="1"/>
  <c r="AZ16" i="1"/>
  <c r="AZ15" i="1"/>
  <c r="AZ14" i="1"/>
  <c r="AZ13" i="1"/>
  <c r="AZ12" i="1"/>
  <c r="BB12" i="1" s="1"/>
  <c r="BC12" i="1" s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W34" i="1"/>
  <c r="AW36" i="1"/>
  <c r="AW42" i="1"/>
  <c r="AW44" i="1"/>
  <c r="AW50" i="1"/>
  <c r="AW52" i="1"/>
  <c r="AW58" i="1"/>
  <c r="AW60" i="1"/>
  <c r="AW66" i="1"/>
  <c r="AW68" i="1"/>
  <c r="AW72" i="1"/>
  <c r="AW76" i="1"/>
  <c r="AW80" i="1"/>
  <c r="AW84" i="1"/>
  <c r="AW88" i="1"/>
  <c r="AW92" i="1"/>
  <c r="AW96" i="1"/>
  <c r="AW100" i="1"/>
  <c r="AW104" i="1"/>
  <c r="AW108" i="1"/>
  <c r="AP13" i="1"/>
  <c r="AQ13" i="1"/>
  <c r="AP14" i="1"/>
  <c r="AQ14" i="1"/>
  <c r="AP15" i="1"/>
  <c r="AQ15" i="1"/>
  <c r="AP16" i="1"/>
  <c r="AQ16" i="1"/>
  <c r="AP17" i="1"/>
  <c r="AQ17" i="1"/>
  <c r="AP18" i="1"/>
  <c r="AQ18" i="1"/>
  <c r="AP19" i="1"/>
  <c r="AQ19" i="1"/>
  <c r="AP20" i="1"/>
  <c r="AQ20" i="1"/>
  <c r="AP21" i="1"/>
  <c r="AQ21" i="1"/>
  <c r="AP22" i="1"/>
  <c r="AQ22" i="1"/>
  <c r="AP23" i="1"/>
  <c r="AQ23" i="1"/>
  <c r="AP24" i="1"/>
  <c r="AQ24" i="1"/>
  <c r="AP25" i="1"/>
  <c r="AQ25" i="1"/>
  <c r="AP26" i="1"/>
  <c r="AQ26" i="1"/>
  <c r="AP27" i="1"/>
  <c r="AQ27" i="1"/>
  <c r="AP28" i="1"/>
  <c r="AQ28" i="1"/>
  <c r="AR28" i="1" s="1"/>
  <c r="AS28" i="1" s="1"/>
  <c r="AP29" i="1"/>
  <c r="AR29" i="1" s="1"/>
  <c r="AS29" i="1" s="1"/>
  <c r="AQ29" i="1"/>
  <c r="AP30" i="1"/>
  <c r="AQ30" i="1"/>
  <c r="AR30" i="1" s="1"/>
  <c r="AS30" i="1" s="1"/>
  <c r="AP31" i="1"/>
  <c r="AQ31" i="1"/>
  <c r="AP32" i="1"/>
  <c r="AQ32" i="1"/>
  <c r="AR32" i="1" s="1"/>
  <c r="AP33" i="1"/>
  <c r="AQ33" i="1"/>
  <c r="AR33" i="1" s="1"/>
  <c r="AP34" i="1"/>
  <c r="AQ34" i="1"/>
  <c r="AR34" i="1" s="1"/>
  <c r="AP35" i="1"/>
  <c r="AQ35" i="1"/>
  <c r="AR35" i="1" s="1"/>
  <c r="AP36" i="1"/>
  <c r="AQ36" i="1"/>
  <c r="AR36" i="1" s="1"/>
  <c r="AP37" i="1"/>
  <c r="AQ37" i="1"/>
  <c r="AR37" i="1" s="1"/>
  <c r="AP38" i="1"/>
  <c r="AQ38" i="1"/>
  <c r="AR38" i="1" s="1"/>
  <c r="AP39" i="1"/>
  <c r="AQ39" i="1"/>
  <c r="AR39" i="1" s="1"/>
  <c r="AP40" i="1"/>
  <c r="AQ40" i="1"/>
  <c r="AR40" i="1" s="1"/>
  <c r="AP41" i="1"/>
  <c r="AQ41" i="1"/>
  <c r="AR41" i="1" s="1"/>
  <c r="AP42" i="1"/>
  <c r="AQ42" i="1"/>
  <c r="AR42" i="1" s="1"/>
  <c r="AP43" i="1"/>
  <c r="AQ43" i="1"/>
  <c r="AR43" i="1" s="1"/>
  <c r="AP44" i="1"/>
  <c r="AQ44" i="1"/>
  <c r="AR44" i="1" s="1"/>
  <c r="AP45" i="1"/>
  <c r="AQ45" i="1"/>
  <c r="AP46" i="1"/>
  <c r="AQ46" i="1"/>
  <c r="AR46" i="1" s="1"/>
  <c r="AP47" i="1"/>
  <c r="AQ47" i="1"/>
  <c r="AR47" i="1" s="1"/>
  <c r="AP48" i="1"/>
  <c r="AQ48" i="1"/>
  <c r="AR48" i="1" s="1"/>
  <c r="AP49" i="1"/>
  <c r="AQ49" i="1"/>
  <c r="AR49" i="1" s="1"/>
  <c r="AP50" i="1"/>
  <c r="AQ50" i="1"/>
  <c r="AR50" i="1" s="1"/>
  <c r="AP51" i="1"/>
  <c r="AQ51" i="1"/>
  <c r="AR51" i="1" s="1"/>
  <c r="AP52" i="1"/>
  <c r="AQ52" i="1"/>
  <c r="AR52" i="1" s="1"/>
  <c r="AP53" i="1"/>
  <c r="AQ53" i="1"/>
  <c r="AR53" i="1" s="1"/>
  <c r="AP54" i="1"/>
  <c r="AQ54" i="1"/>
  <c r="AR54" i="1" s="1"/>
  <c r="AP55" i="1"/>
  <c r="AQ55" i="1"/>
  <c r="AR55" i="1" s="1"/>
  <c r="AP56" i="1"/>
  <c r="AQ56" i="1"/>
  <c r="AR56" i="1" s="1"/>
  <c r="AP57" i="1"/>
  <c r="AQ57" i="1"/>
  <c r="AR57" i="1" s="1"/>
  <c r="AP58" i="1"/>
  <c r="AQ58" i="1"/>
  <c r="AR58" i="1" s="1"/>
  <c r="AP59" i="1"/>
  <c r="AQ59" i="1"/>
  <c r="AR59" i="1" s="1"/>
  <c r="AP60" i="1"/>
  <c r="AQ60" i="1"/>
  <c r="AR60" i="1" s="1"/>
  <c r="AP61" i="1"/>
  <c r="AQ61" i="1"/>
  <c r="AP62" i="1"/>
  <c r="AQ62" i="1"/>
  <c r="AR62" i="1" s="1"/>
  <c r="AP63" i="1"/>
  <c r="AQ63" i="1"/>
  <c r="AR63" i="1" s="1"/>
  <c r="AP64" i="1"/>
  <c r="AQ64" i="1"/>
  <c r="AR64" i="1" s="1"/>
  <c r="AP65" i="1"/>
  <c r="AQ65" i="1"/>
  <c r="AR65" i="1" s="1"/>
  <c r="AP66" i="1"/>
  <c r="AQ66" i="1"/>
  <c r="AR66" i="1" s="1"/>
  <c r="AP67" i="1"/>
  <c r="AQ67" i="1"/>
  <c r="AR67" i="1" s="1"/>
  <c r="AP68" i="1"/>
  <c r="AQ68" i="1"/>
  <c r="AR68" i="1" s="1"/>
  <c r="AX68" i="1" s="1"/>
  <c r="AP69" i="1"/>
  <c r="AQ69" i="1"/>
  <c r="AR69" i="1" s="1"/>
  <c r="AP70" i="1"/>
  <c r="AQ70" i="1"/>
  <c r="AR70" i="1" s="1"/>
  <c r="AP71" i="1"/>
  <c r="AQ71" i="1"/>
  <c r="AR71" i="1" s="1"/>
  <c r="AP72" i="1"/>
  <c r="AQ72" i="1"/>
  <c r="AR72" i="1" s="1"/>
  <c r="AP73" i="1"/>
  <c r="AQ73" i="1"/>
  <c r="AR73" i="1" s="1"/>
  <c r="AP74" i="1"/>
  <c r="AQ74" i="1"/>
  <c r="AR74" i="1" s="1"/>
  <c r="AP75" i="1"/>
  <c r="AQ75" i="1"/>
  <c r="AR75" i="1" s="1"/>
  <c r="AP76" i="1"/>
  <c r="AQ76" i="1"/>
  <c r="AR76" i="1" s="1"/>
  <c r="AX76" i="1" s="1"/>
  <c r="AP77" i="1"/>
  <c r="AQ77" i="1"/>
  <c r="AP78" i="1"/>
  <c r="AQ78" i="1"/>
  <c r="AR78" i="1" s="1"/>
  <c r="AP79" i="1"/>
  <c r="AQ79" i="1"/>
  <c r="AR79" i="1" s="1"/>
  <c r="AP80" i="1"/>
  <c r="AQ80" i="1"/>
  <c r="AR80" i="1" s="1"/>
  <c r="AP81" i="1"/>
  <c r="AQ81" i="1"/>
  <c r="AP82" i="1"/>
  <c r="AQ82" i="1"/>
  <c r="AR82" i="1" s="1"/>
  <c r="AP83" i="1"/>
  <c r="AQ83" i="1"/>
  <c r="AR83" i="1" s="1"/>
  <c r="AP84" i="1"/>
  <c r="AQ84" i="1"/>
  <c r="AR84" i="1" s="1"/>
  <c r="AX84" i="1" s="1"/>
  <c r="AP85" i="1"/>
  <c r="AQ85" i="1"/>
  <c r="AP86" i="1"/>
  <c r="AQ86" i="1"/>
  <c r="AR86" i="1" s="1"/>
  <c r="AP87" i="1"/>
  <c r="AQ87" i="1"/>
  <c r="AR87" i="1" s="1"/>
  <c r="AP88" i="1"/>
  <c r="AQ88" i="1"/>
  <c r="AP89" i="1"/>
  <c r="AQ89" i="1"/>
  <c r="AP90" i="1"/>
  <c r="AQ90" i="1"/>
  <c r="AR90" i="1" s="1"/>
  <c r="AP91" i="1"/>
  <c r="AQ91" i="1"/>
  <c r="AR91" i="1" s="1"/>
  <c r="AP92" i="1"/>
  <c r="AQ92" i="1"/>
  <c r="AR92" i="1" s="1"/>
  <c r="AP93" i="1"/>
  <c r="AQ93" i="1"/>
  <c r="AP94" i="1"/>
  <c r="AQ94" i="1"/>
  <c r="AR94" i="1" s="1"/>
  <c r="AP95" i="1"/>
  <c r="AQ95" i="1"/>
  <c r="AR95" i="1" s="1"/>
  <c r="AP96" i="1"/>
  <c r="AQ96" i="1"/>
  <c r="AR96" i="1" s="1"/>
  <c r="AP97" i="1"/>
  <c r="AQ97" i="1"/>
  <c r="AP98" i="1"/>
  <c r="AQ98" i="1"/>
  <c r="AP99" i="1"/>
  <c r="AQ99" i="1"/>
  <c r="AR99" i="1" s="1"/>
  <c r="AP100" i="1"/>
  <c r="AQ100" i="1"/>
  <c r="AR100" i="1" s="1"/>
  <c r="AP101" i="1"/>
  <c r="AQ101" i="1"/>
  <c r="AP102" i="1"/>
  <c r="AQ102" i="1"/>
  <c r="AR102" i="1" s="1"/>
  <c r="AP103" i="1"/>
  <c r="AQ103" i="1"/>
  <c r="AR103" i="1" s="1"/>
  <c r="AP104" i="1"/>
  <c r="AQ104" i="1"/>
  <c r="AP105" i="1"/>
  <c r="AQ105" i="1"/>
  <c r="AP106" i="1"/>
  <c r="AQ106" i="1"/>
  <c r="AR106" i="1" s="1"/>
  <c r="AP107" i="1"/>
  <c r="AQ107" i="1"/>
  <c r="AR107" i="1" s="1"/>
  <c r="AP108" i="1"/>
  <c r="AQ108" i="1"/>
  <c r="AR108" i="1" s="1"/>
  <c r="AP109" i="1"/>
  <c r="AQ109" i="1"/>
  <c r="AR109" i="1" s="1"/>
  <c r="AP110" i="1"/>
  <c r="AQ110" i="1"/>
  <c r="AR110" i="1" s="1"/>
  <c r="AP111" i="1"/>
  <c r="AQ111" i="1"/>
  <c r="AR111" i="1" s="1"/>
  <c r="AQ12" i="1"/>
  <c r="AQ11" i="1"/>
  <c r="AW9" i="1" s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2" i="1"/>
  <c r="AT68" i="1"/>
  <c r="AT76" i="1"/>
  <c r="AT84" i="1"/>
  <c r="AR45" i="1"/>
  <c r="AR61" i="1"/>
  <c r="AR77" i="1"/>
  <c r="AR88" i="1"/>
  <c r="AR89" i="1"/>
  <c r="AR98" i="1"/>
  <c r="AW98" i="1" s="1"/>
  <c r="AR101" i="1"/>
  <c r="AR104" i="1"/>
  <c r="DE30" i="1" l="1"/>
  <c r="DA30" i="1"/>
  <c r="DZ29" i="1"/>
  <c r="DU29" i="1"/>
  <c r="EO32" i="1"/>
  <c r="DM29" i="1"/>
  <c r="BY29" i="1"/>
  <c r="CF21" i="1"/>
  <c r="CF25" i="1"/>
  <c r="DJ19" i="1"/>
  <c r="DK19" i="1" s="1"/>
  <c r="DJ23" i="1"/>
  <c r="DJ27" i="1"/>
  <c r="ED31" i="1"/>
  <c r="EJ31" i="1" s="1"/>
  <c r="EX26" i="1"/>
  <c r="FR32" i="1"/>
  <c r="BB19" i="1"/>
  <c r="BB23" i="1"/>
  <c r="BB27" i="1"/>
  <c r="BV30" i="1"/>
  <c r="CZ28" i="1"/>
  <c r="DT22" i="1"/>
  <c r="EN25" i="1"/>
  <c r="AR31" i="1"/>
  <c r="AS31" i="1" s="1"/>
  <c r="AR27" i="1"/>
  <c r="AS27" i="1" s="1"/>
  <c r="AR25" i="1"/>
  <c r="AS25" i="1" s="1"/>
  <c r="AR23" i="1"/>
  <c r="AS23" i="1" s="1"/>
  <c r="AR21" i="1"/>
  <c r="AS21" i="1" s="1"/>
  <c r="AR19" i="1"/>
  <c r="AS19" i="1" s="1"/>
  <c r="AR17" i="1"/>
  <c r="AS17" i="1" s="1"/>
  <c r="DT15" i="1"/>
  <c r="DT23" i="1"/>
  <c r="DV23" i="1" s="1"/>
  <c r="DW32" i="1"/>
  <c r="GB25" i="1"/>
  <c r="GB29" i="1"/>
  <c r="EN21" i="1"/>
  <c r="ED18" i="1"/>
  <c r="EF18" i="1" s="1"/>
  <c r="CF16" i="1"/>
  <c r="EN15" i="1"/>
  <c r="CP28" i="1"/>
  <c r="CU28" i="1" s="1"/>
  <c r="CP16" i="1"/>
  <c r="GB24" i="1"/>
  <c r="EX22" i="1"/>
  <c r="FC22" i="1" s="1"/>
  <c r="EQ23" i="1"/>
  <c r="BB25" i="1"/>
  <c r="DC27" i="1"/>
  <c r="DJ24" i="1"/>
  <c r="DL24" i="1" s="1"/>
  <c r="DM24" i="1" s="1"/>
  <c r="DT26" i="1"/>
  <c r="EX18" i="1"/>
  <c r="EY18" i="1" s="1"/>
  <c r="CF14" i="1"/>
  <c r="CH14" i="1" s="1"/>
  <c r="CI14" i="1" s="1"/>
  <c r="CF22" i="1"/>
  <c r="CK22" i="1" s="1"/>
  <c r="CP22" i="1"/>
  <c r="CQ22" i="1" s="1"/>
  <c r="CZ21" i="1"/>
  <c r="CZ25" i="1"/>
  <c r="EN20" i="1"/>
  <c r="EP20" i="1" s="1"/>
  <c r="EQ20" i="1" s="1"/>
  <c r="CF19" i="1"/>
  <c r="CH19" i="1" s="1"/>
  <c r="CI19" i="1" s="1"/>
  <c r="DJ17" i="1"/>
  <c r="DL17" i="1" s="1"/>
  <c r="DM17" i="1" s="1"/>
  <c r="ED25" i="1"/>
  <c r="ED17" i="1"/>
  <c r="EE17" i="1" s="1"/>
  <c r="EN14" i="1"/>
  <c r="EN18" i="1"/>
  <c r="EO18" i="1" s="1"/>
  <c r="EN26" i="1"/>
  <c r="EO24" i="1"/>
  <c r="EO28" i="1"/>
  <c r="GB28" i="1"/>
  <c r="BB28" i="1"/>
  <c r="BB24" i="1"/>
  <c r="BC24" i="1" s="1"/>
  <c r="BO22" i="1"/>
  <c r="BL28" i="1"/>
  <c r="BV26" i="1"/>
  <c r="BW26" i="1" s="1"/>
  <c r="ED24" i="1"/>
  <c r="EE24" i="1" s="1"/>
  <c r="FA25" i="1"/>
  <c r="FR22" i="1"/>
  <c r="BB13" i="1"/>
  <c r="BD13" i="1" s="1"/>
  <c r="BE13" i="1" s="1"/>
  <c r="BB21" i="1"/>
  <c r="BC21" i="1" s="1"/>
  <c r="DB28" i="1"/>
  <c r="DC28" i="1" s="1"/>
  <c r="DM25" i="1"/>
  <c r="FR26" i="1"/>
  <c r="FT26" i="1" s="1"/>
  <c r="FU26" i="1" s="1"/>
  <c r="FR24" i="1"/>
  <c r="FT24" i="1" s="1"/>
  <c r="FU24" i="1" s="1"/>
  <c r="BO26" i="1"/>
  <c r="CS27" i="1"/>
  <c r="DJ20" i="1"/>
  <c r="DL20" i="1" s="1"/>
  <c r="DM20" i="1" s="1"/>
  <c r="DW23" i="1"/>
  <c r="EQ27" i="1"/>
  <c r="FK27" i="1"/>
  <c r="CZ18" i="1"/>
  <c r="DB18" i="1" s="1"/>
  <c r="DC18" i="1" s="1"/>
  <c r="EX15" i="1"/>
  <c r="EY15" i="1" s="1"/>
  <c r="CP13" i="1"/>
  <c r="CP15" i="1"/>
  <c r="CR15" i="1" s="1"/>
  <c r="CS15" i="1" s="1"/>
  <c r="BL14" i="1"/>
  <c r="CZ13" i="1"/>
  <c r="DB13" i="1" s="1"/>
  <c r="DC13" i="1" s="1"/>
  <c r="AR13" i="1"/>
  <c r="AS13" i="1" s="1"/>
  <c r="CP12" i="1"/>
  <c r="CR12" i="1" s="1"/>
  <c r="CS12" i="1" s="1"/>
  <c r="CZ17" i="1"/>
  <c r="DB17" i="1" s="1"/>
  <c r="DC17" i="1" s="1"/>
  <c r="DJ16" i="1"/>
  <c r="DK16" i="1" s="1"/>
  <c r="BV15" i="1"/>
  <c r="BW15" i="1" s="1"/>
  <c r="AR15" i="1"/>
  <c r="AS15" i="1" s="1"/>
  <c r="DJ12" i="1"/>
  <c r="BB17" i="1"/>
  <c r="BC17" i="1" s="1"/>
  <c r="CZ15" i="1"/>
  <c r="DA15" i="1" s="1"/>
  <c r="BB15" i="1"/>
  <c r="BD15" i="1" s="1"/>
  <c r="BE15" i="1" s="1"/>
  <c r="CF15" i="1"/>
  <c r="CG15" i="1" s="1"/>
  <c r="CF18" i="1"/>
  <c r="CG18" i="1" s="1"/>
  <c r="FR14" i="1"/>
  <c r="FR18" i="1"/>
  <c r="FT18" i="1" s="1"/>
  <c r="FU18" i="1" s="1"/>
  <c r="FR17" i="1"/>
  <c r="FT17" i="1" s="1"/>
  <c r="FU17" i="1" s="1"/>
  <c r="GB13" i="1"/>
  <c r="GC13" i="1" s="1"/>
  <c r="GB17" i="1"/>
  <c r="GC17" i="1" s="1"/>
  <c r="DT19" i="1"/>
  <c r="DV19" i="1" s="1"/>
  <c r="DW19" i="1" s="1"/>
  <c r="ED21" i="1"/>
  <c r="EE21" i="1" s="1"/>
  <c r="ED13" i="1"/>
  <c r="EE13" i="1" s="1"/>
  <c r="BV14" i="1"/>
  <c r="BW14" i="1" s="1"/>
  <c r="CP18" i="1"/>
  <c r="CQ18" i="1" s="1"/>
  <c r="CP14" i="1"/>
  <c r="CR14" i="1" s="1"/>
  <c r="CS14" i="1" s="1"/>
  <c r="DJ15" i="1"/>
  <c r="DK15" i="1" s="1"/>
  <c r="EX19" i="1"/>
  <c r="EZ19" i="1" s="1"/>
  <c r="FA19" i="1" s="1"/>
  <c r="BL13" i="1"/>
  <c r="BN13" i="1" s="1"/>
  <c r="BO13" i="1" s="1"/>
  <c r="BL17" i="1"/>
  <c r="BM17" i="1" s="1"/>
  <c r="CZ20" i="1"/>
  <c r="DA20" i="1" s="1"/>
  <c r="DJ14" i="1"/>
  <c r="DL14" i="1" s="1"/>
  <c r="DM14" i="1" s="1"/>
  <c r="EX20" i="1"/>
  <c r="GB19" i="1"/>
  <c r="GD19" i="1" s="1"/>
  <c r="GE19" i="1" s="1"/>
  <c r="BL19" i="1"/>
  <c r="BM19" i="1" s="1"/>
  <c r="EX12" i="1"/>
  <c r="GB12" i="1"/>
  <c r="GC12" i="1" s="1"/>
  <c r="W21" i="1"/>
  <c r="M31" i="1" s="1"/>
  <c r="M24" i="1"/>
  <c r="V21" i="1"/>
  <c r="L31" i="1" s="1"/>
  <c r="L24" i="1"/>
  <c r="U21" i="1"/>
  <c r="K31" i="1" s="1"/>
  <c r="T15" i="1"/>
  <c r="J25" i="1" s="1"/>
  <c r="EN16" i="1"/>
  <c r="EO16" i="1" s="1"/>
  <c r="BV13" i="1"/>
  <c r="BW13" i="1" s="1"/>
  <c r="DT18" i="1"/>
  <c r="DV18" i="1" s="1"/>
  <c r="DW18" i="1" s="1"/>
  <c r="DT14" i="1"/>
  <c r="DV14" i="1" s="1"/>
  <c r="DW14" i="1" s="1"/>
  <c r="ED12" i="1"/>
  <c r="EE12" i="1" s="1"/>
  <c r="BB14" i="1"/>
  <c r="BB20" i="1"/>
  <c r="BC20" i="1" s="1"/>
  <c r="BB16" i="1"/>
  <c r="BC16" i="1" s="1"/>
  <c r="BL12" i="1"/>
  <c r="BM12" i="1" s="1"/>
  <c r="BL20" i="1"/>
  <c r="BL16" i="1"/>
  <c r="BN16" i="1" s="1"/>
  <c r="BO16" i="1" s="1"/>
  <c r="CZ14" i="1"/>
  <c r="DB14" i="1" s="1"/>
  <c r="DC14" i="1" s="1"/>
  <c r="DT21" i="1"/>
  <c r="DV21" i="1" s="1"/>
  <c r="DW21" i="1" s="1"/>
  <c r="EG18" i="1"/>
  <c r="ED19" i="1"/>
  <c r="EF19" i="1" s="1"/>
  <c r="EG19" i="1" s="1"/>
  <c r="ED15" i="1"/>
  <c r="EF15" i="1" s="1"/>
  <c r="EG15" i="1" s="1"/>
  <c r="FK17" i="1"/>
  <c r="BB18" i="1"/>
  <c r="BD18" i="1" s="1"/>
  <c r="BE18" i="1" s="1"/>
  <c r="BV19" i="1"/>
  <c r="BX19" i="1" s="1"/>
  <c r="BY19" i="1" s="1"/>
  <c r="EN13" i="1"/>
  <c r="EX14" i="1"/>
  <c r="EY14" i="1" s="1"/>
  <c r="FK13" i="1"/>
  <c r="FK21" i="1"/>
  <c r="CZ12" i="1"/>
  <c r="DA12" i="1" s="1"/>
  <c r="DT12" i="1"/>
  <c r="DU12" i="1" s="1"/>
  <c r="BL15" i="1"/>
  <c r="BN15" i="1" s="1"/>
  <c r="BO15" i="1" s="1"/>
  <c r="BV21" i="1"/>
  <c r="CF13" i="1"/>
  <c r="CH13" i="1" s="1"/>
  <c r="CI13" i="1" s="1"/>
  <c r="CZ16" i="1"/>
  <c r="DA16" i="1" s="1"/>
  <c r="DT16" i="1"/>
  <c r="DU16" i="1" s="1"/>
  <c r="EN17" i="1"/>
  <c r="EO17" i="1" s="1"/>
  <c r="FR12" i="1"/>
  <c r="FS12" i="1" s="1"/>
  <c r="GB14" i="1"/>
  <c r="GC14" i="1" s="1"/>
  <c r="GB18" i="1"/>
  <c r="GB21" i="1"/>
  <c r="GC21" i="1" s="1"/>
  <c r="BV17" i="1"/>
  <c r="BW17" i="1" s="1"/>
  <c r="CF17" i="1"/>
  <c r="CG17" i="1" s="1"/>
  <c r="DJ21" i="1"/>
  <c r="DL21" i="1" s="1"/>
  <c r="DM21" i="1" s="1"/>
  <c r="DT20" i="1"/>
  <c r="DV20" i="1" s="1"/>
  <c r="DW20" i="1" s="1"/>
  <c r="CF20" i="1"/>
  <c r="EX17" i="1"/>
  <c r="EZ17" i="1" s="1"/>
  <c r="FA17" i="1" s="1"/>
  <c r="DT13" i="1"/>
  <c r="DV13" i="1" s="1"/>
  <c r="DW13" i="1" s="1"/>
  <c r="FR13" i="1"/>
  <c r="FS13" i="1" s="1"/>
  <c r="BV18" i="1"/>
  <c r="BX18" i="1" s="1"/>
  <c r="BY18" i="1" s="1"/>
  <c r="CF12" i="1"/>
  <c r="CG12" i="1" s="1"/>
  <c r="DT17" i="1"/>
  <c r="DU17" i="1" s="1"/>
  <c r="EX21" i="1"/>
  <c r="EY21" i="1" s="1"/>
  <c r="FR21" i="1"/>
  <c r="FS21" i="1" s="1"/>
  <c r="BV16" i="1"/>
  <c r="BX16" i="1" s="1"/>
  <c r="BY16" i="1" s="1"/>
  <c r="FR15" i="1"/>
  <c r="FS15" i="1" s="1"/>
  <c r="CZ19" i="1"/>
  <c r="EN12" i="1"/>
  <c r="EO12" i="1" s="1"/>
  <c r="FR19" i="1"/>
  <c r="FS19" i="1" s="1"/>
  <c r="BV12" i="1"/>
  <c r="BW12" i="1" s="1"/>
  <c r="DJ18" i="1"/>
  <c r="FR20" i="1"/>
  <c r="FS20" i="1" s="1"/>
  <c r="FR16" i="1"/>
  <c r="FS16" i="1" s="1"/>
  <c r="GB20" i="1"/>
  <c r="GD20" i="1" s="1"/>
  <c r="GE20" i="1" s="1"/>
  <c r="GB16" i="1"/>
  <c r="GD16" i="1" s="1"/>
  <c r="GE16" i="1" s="1"/>
  <c r="GG48" i="1"/>
  <c r="GC48" i="1"/>
  <c r="GH48" i="1"/>
  <c r="GD48" i="1"/>
  <c r="GG44" i="1"/>
  <c r="GH44" i="1"/>
  <c r="GC44" i="1"/>
  <c r="GD44" i="1"/>
  <c r="GG40" i="1"/>
  <c r="GD40" i="1"/>
  <c r="GH40" i="1"/>
  <c r="GC40" i="1"/>
  <c r="GD23" i="1"/>
  <c r="GE23" i="1" s="1"/>
  <c r="GH36" i="1"/>
  <c r="GH52" i="1"/>
  <c r="GG65" i="1"/>
  <c r="GC69" i="1"/>
  <c r="GG73" i="1"/>
  <c r="GC36" i="1"/>
  <c r="GC52" i="1"/>
  <c r="GC77" i="1"/>
  <c r="GG81" i="1"/>
  <c r="GG89" i="1"/>
  <c r="GG97" i="1"/>
  <c r="GD31" i="1"/>
  <c r="GE31" i="1" s="1"/>
  <c r="GD36" i="1"/>
  <c r="GD52" i="1"/>
  <c r="GG69" i="1"/>
  <c r="GD14" i="1"/>
  <c r="GE14" i="1" s="1"/>
  <c r="GC26" i="1"/>
  <c r="GD26" i="1"/>
  <c r="GE26" i="1" s="1"/>
  <c r="GH50" i="1"/>
  <c r="GD50" i="1"/>
  <c r="GG50" i="1"/>
  <c r="GC50" i="1"/>
  <c r="GC32" i="1"/>
  <c r="GH32" i="1"/>
  <c r="GD32" i="1"/>
  <c r="GE32" i="1" s="1"/>
  <c r="GH33" i="1"/>
  <c r="GD33" i="1"/>
  <c r="GG33" i="1"/>
  <c r="GC33" i="1"/>
  <c r="GH38" i="1"/>
  <c r="GD38" i="1"/>
  <c r="GG38" i="1"/>
  <c r="GC38" i="1"/>
  <c r="GH54" i="1"/>
  <c r="GD54" i="1"/>
  <c r="GG54" i="1"/>
  <c r="GC54" i="1"/>
  <c r="GC24" i="1"/>
  <c r="GD24" i="1"/>
  <c r="GE24" i="1" s="1"/>
  <c r="GD25" i="1"/>
  <c r="GE25" i="1" s="1"/>
  <c r="GC25" i="1"/>
  <c r="GH42" i="1"/>
  <c r="GD42" i="1"/>
  <c r="GG42" i="1"/>
  <c r="GC42" i="1"/>
  <c r="GH61" i="1"/>
  <c r="GD61" i="1"/>
  <c r="GC61" i="1"/>
  <c r="GG61" i="1"/>
  <c r="GD29" i="1"/>
  <c r="GE29" i="1" s="1"/>
  <c r="GC29" i="1"/>
  <c r="GG29" i="1"/>
  <c r="GH34" i="1"/>
  <c r="GD34" i="1"/>
  <c r="GG34" i="1"/>
  <c r="GC34" i="1"/>
  <c r="GH46" i="1"/>
  <c r="GD46" i="1"/>
  <c r="GG46" i="1"/>
  <c r="GC46" i="1"/>
  <c r="GG22" i="1"/>
  <c r="GC22" i="1"/>
  <c r="GG30" i="1"/>
  <c r="GC30" i="1"/>
  <c r="GG92" i="1"/>
  <c r="GC92" i="1"/>
  <c r="GH92" i="1"/>
  <c r="GD92" i="1"/>
  <c r="GG108" i="1"/>
  <c r="GC108" i="1"/>
  <c r="GH108" i="1"/>
  <c r="GD108" i="1"/>
  <c r="GD22" i="1"/>
  <c r="GE22" i="1" s="1"/>
  <c r="GC28" i="1"/>
  <c r="GD30" i="1"/>
  <c r="GE30" i="1" s="1"/>
  <c r="GG35" i="1"/>
  <c r="GC35" i="1"/>
  <c r="GH35" i="1"/>
  <c r="GG39" i="1"/>
  <c r="GC39" i="1"/>
  <c r="GH39" i="1"/>
  <c r="GG43" i="1"/>
  <c r="GC43" i="1"/>
  <c r="GH43" i="1"/>
  <c r="GG47" i="1"/>
  <c r="GC47" i="1"/>
  <c r="GH47" i="1"/>
  <c r="GG51" i="1"/>
  <c r="GC51" i="1"/>
  <c r="GH51" i="1"/>
  <c r="GH55" i="1"/>
  <c r="GC55" i="1"/>
  <c r="GG55" i="1"/>
  <c r="GG56" i="1"/>
  <c r="GC56" i="1"/>
  <c r="GH56" i="1"/>
  <c r="GG76" i="1"/>
  <c r="GC76" i="1"/>
  <c r="GD76" i="1"/>
  <c r="GH78" i="1"/>
  <c r="GD78" i="1"/>
  <c r="GG78" i="1"/>
  <c r="GC78" i="1"/>
  <c r="GH87" i="1"/>
  <c r="GD87" i="1"/>
  <c r="GG87" i="1"/>
  <c r="GC87" i="1"/>
  <c r="GH91" i="1"/>
  <c r="GD91" i="1"/>
  <c r="GG91" i="1"/>
  <c r="GC91" i="1"/>
  <c r="GH95" i="1"/>
  <c r="GD95" i="1"/>
  <c r="GG95" i="1"/>
  <c r="GC95" i="1"/>
  <c r="GH99" i="1"/>
  <c r="GD99" i="1"/>
  <c r="GG99" i="1"/>
  <c r="GC99" i="1"/>
  <c r="GH103" i="1"/>
  <c r="GD103" i="1"/>
  <c r="GG103" i="1"/>
  <c r="GC103" i="1"/>
  <c r="GH107" i="1"/>
  <c r="GD107" i="1"/>
  <c r="GG107" i="1"/>
  <c r="GC107" i="1"/>
  <c r="GH111" i="1"/>
  <c r="GD111" i="1"/>
  <c r="GG111" i="1"/>
  <c r="GC111" i="1"/>
  <c r="GH63" i="1"/>
  <c r="GC63" i="1"/>
  <c r="GG63" i="1"/>
  <c r="GG96" i="1"/>
  <c r="GC96" i="1"/>
  <c r="GH96" i="1"/>
  <c r="GD96" i="1"/>
  <c r="GG100" i="1"/>
  <c r="GC100" i="1"/>
  <c r="GH100" i="1"/>
  <c r="GD100" i="1"/>
  <c r="GG23" i="1"/>
  <c r="GD28" i="1"/>
  <c r="GE28" i="1" s="1"/>
  <c r="GG31" i="1"/>
  <c r="GD63" i="1"/>
  <c r="GH75" i="1"/>
  <c r="GD75" i="1"/>
  <c r="GG75" i="1"/>
  <c r="GC75" i="1"/>
  <c r="GH82" i="1"/>
  <c r="GD82" i="1"/>
  <c r="GG82" i="1"/>
  <c r="GC82" i="1"/>
  <c r="GG62" i="1"/>
  <c r="GC62" i="1"/>
  <c r="GH64" i="1"/>
  <c r="GC64" i="1"/>
  <c r="GG64" i="1"/>
  <c r="GH66" i="1"/>
  <c r="GD66" i="1"/>
  <c r="GG66" i="1"/>
  <c r="GC66" i="1"/>
  <c r="GG88" i="1"/>
  <c r="GC88" i="1"/>
  <c r="GH88" i="1"/>
  <c r="GD88" i="1"/>
  <c r="GG104" i="1"/>
  <c r="GC104" i="1"/>
  <c r="GH104" i="1"/>
  <c r="GD104" i="1"/>
  <c r="GB15" i="1"/>
  <c r="GC23" i="1"/>
  <c r="GB27" i="1"/>
  <c r="GC31" i="1"/>
  <c r="GD35" i="1"/>
  <c r="GH37" i="1"/>
  <c r="GD37" i="1"/>
  <c r="GG37" i="1"/>
  <c r="GD39" i="1"/>
  <c r="GH41" i="1"/>
  <c r="GD41" i="1"/>
  <c r="GG41" i="1"/>
  <c r="GD43" i="1"/>
  <c r="GH45" i="1"/>
  <c r="GD45" i="1"/>
  <c r="GG45" i="1"/>
  <c r="GD47" i="1"/>
  <c r="GH49" i="1"/>
  <c r="GD49" i="1"/>
  <c r="GG49" i="1"/>
  <c r="GD51" i="1"/>
  <c r="GH53" i="1"/>
  <c r="GD53" i="1"/>
  <c r="GG53" i="1"/>
  <c r="GD55" i="1"/>
  <c r="GD56" i="1"/>
  <c r="GB58" i="1"/>
  <c r="GH60" i="1"/>
  <c r="GD60" i="1"/>
  <c r="GG60" i="1"/>
  <c r="GH62" i="1"/>
  <c r="GG72" i="1"/>
  <c r="GC72" i="1"/>
  <c r="GD72" i="1"/>
  <c r="GB79" i="1"/>
  <c r="GH65" i="1"/>
  <c r="GD65" i="1"/>
  <c r="GG68" i="1"/>
  <c r="GC68" i="1"/>
  <c r="GH68" i="1"/>
  <c r="GB71" i="1"/>
  <c r="GH74" i="1"/>
  <c r="GD74" i="1"/>
  <c r="GG74" i="1"/>
  <c r="GC74" i="1"/>
  <c r="GG84" i="1"/>
  <c r="GC84" i="1"/>
  <c r="GH84" i="1"/>
  <c r="GH57" i="1"/>
  <c r="GD57" i="1"/>
  <c r="GG57" i="1"/>
  <c r="GB59" i="1"/>
  <c r="GB67" i="1"/>
  <c r="GH70" i="1"/>
  <c r="GD70" i="1"/>
  <c r="GG70" i="1"/>
  <c r="GC70" i="1"/>
  <c r="GG80" i="1"/>
  <c r="GC80" i="1"/>
  <c r="GH80" i="1"/>
  <c r="GB83" i="1"/>
  <c r="GD69" i="1"/>
  <c r="GD73" i="1"/>
  <c r="GD77" i="1"/>
  <c r="GD81" i="1"/>
  <c r="GD85" i="1"/>
  <c r="GC86" i="1"/>
  <c r="GG86" i="1"/>
  <c r="GD89" i="1"/>
  <c r="GC90" i="1"/>
  <c r="GG90" i="1"/>
  <c r="GD93" i="1"/>
  <c r="GC94" i="1"/>
  <c r="GG94" i="1"/>
  <c r="GD97" i="1"/>
  <c r="GC98" i="1"/>
  <c r="GG98" i="1"/>
  <c r="GD101" i="1"/>
  <c r="GC102" i="1"/>
  <c r="GG102" i="1"/>
  <c r="GD105" i="1"/>
  <c r="GC106" i="1"/>
  <c r="GG106" i="1"/>
  <c r="GD109" i="1"/>
  <c r="GC110" i="1"/>
  <c r="GG110" i="1"/>
  <c r="GD86" i="1"/>
  <c r="GD90" i="1"/>
  <c r="GD94" i="1"/>
  <c r="GD98" i="1"/>
  <c r="GD102" i="1"/>
  <c r="GD106" i="1"/>
  <c r="GD110" i="1"/>
  <c r="FS38" i="1"/>
  <c r="FT46" i="1"/>
  <c r="FR64" i="1"/>
  <c r="FR68" i="1"/>
  <c r="FT68" i="1" s="1"/>
  <c r="FS69" i="1"/>
  <c r="FR72" i="1"/>
  <c r="FT72" i="1" s="1"/>
  <c r="FW77" i="1"/>
  <c r="FW81" i="1"/>
  <c r="FW85" i="1"/>
  <c r="FS93" i="1"/>
  <c r="FR96" i="1"/>
  <c r="FT96" i="1" s="1"/>
  <c r="FS97" i="1"/>
  <c r="FR100" i="1"/>
  <c r="FT100" i="1" s="1"/>
  <c r="FS101" i="1"/>
  <c r="FR104" i="1"/>
  <c r="FT104" i="1" s="1"/>
  <c r="FW109" i="1"/>
  <c r="FX38" i="1"/>
  <c r="FS30" i="1"/>
  <c r="FT38" i="1"/>
  <c r="FS54" i="1"/>
  <c r="FR76" i="1"/>
  <c r="FT76" i="1" s="1"/>
  <c r="FW89" i="1"/>
  <c r="FR108" i="1"/>
  <c r="FT108" i="1" s="1"/>
  <c r="FS22" i="1"/>
  <c r="FT30" i="1"/>
  <c r="FU30" i="1" s="1"/>
  <c r="FX46" i="1"/>
  <c r="FR60" i="1"/>
  <c r="FT60" i="1" s="1"/>
  <c r="FW69" i="1"/>
  <c r="FS77" i="1"/>
  <c r="FR80" i="1"/>
  <c r="FS80" i="1" s="1"/>
  <c r="FS81" i="1"/>
  <c r="FR84" i="1"/>
  <c r="FT84" i="1" s="1"/>
  <c r="FR88" i="1"/>
  <c r="FT88" i="1" s="1"/>
  <c r="FW93" i="1"/>
  <c r="FW97" i="1"/>
  <c r="FW101" i="1"/>
  <c r="FS109" i="1"/>
  <c r="FT28" i="1"/>
  <c r="FU28" i="1" s="1"/>
  <c r="FS28" i="1"/>
  <c r="FW37" i="1"/>
  <c r="FS37" i="1"/>
  <c r="FT37" i="1"/>
  <c r="FX37" i="1"/>
  <c r="FX39" i="1"/>
  <c r="FT39" i="1"/>
  <c r="FW39" i="1"/>
  <c r="FS39" i="1"/>
  <c r="FW49" i="1"/>
  <c r="FS49" i="1"/>
  <c r="FT49" i="1"/>
  <c r="FX49" i="1"/>
  <c r="FT20" i="1"/>
  <c r="FU20" i="1" s="1"/>
  <c r="FW25" i="1"/>
  <c r="FS25" i="1"/>
  <c r="FT25" i="1"/>
  <c r="FU25" i="1" s="1"/>
  <c r="FX36" i="1"/>
  <c r="FT36" i="1"/>
  <c r="FS36" i="1"/>
  <c r="FW36" i="1"/>
  <c r="FW45" i="1"/>
  <c r="FS45" i="1"/>
  <c r="FT45" i="1"/>
  <c r="FX45" i="1"/>
  <c r="FX47" i="1"/>
  <c r="FT47" i="1"/>
  <c r="FW47" i="1"/>
  <c r="FS47" i="1"/>
  <c r="FT13" i="1"/>
  <c r="FU13" i="1" s="1"/>
  <c r="FT23" i="1"/>
  <c r="FU23" i="1" s="1"/>
  <c r="FW23" i="1"/>
  <c r="FS23" i="1"/>
  <c r="FW33" i="1"/>
  <c r="FS33" i="1"/>
  <c r="FX33" i="1"/>
  <c r="FT33" i="1"/>
  <c r="FX44" i="1"/>
  <c r="FT44" i="1"/>
  <c r="FS44" i="1"/>
  <c r="FW44" i="1"/>
  <c r="FX51" i="1"/>
  <c r="FW51" i="1"/>
  <c r="FS51" i="1"/>
  <c r="FT51" i="1"/>
  <c r="FS14" i="1"/>
  <c r="FT14" i="1"/>
  <c r="FU14" i="1" s="1"/>
  <c r="FW29" i="1"/>
  <c r="FS29" i="1"/>
  <c r="FT29" i="1"/>
  <c r="FU29" i="1" s="1"/>
  <c r="FT31" i="1"/>
  <c r="FU31" i="1" s="1"/>
  <c r="FW31" i="1"/>
  <c r="FS31" i="1"/>
  <c r="FW41" i="1"/>
  <c r="FS41" i="1"/>
  <c r="FX41" i="1"/>
  <c r="FT41" i="1"/>
  <c r="FT32" i="1"/>
  <c r="FU32" i="1" s="1"/>
  <c r="FW32" i="1"/>
  <c r="FX40" i="1"/>
  <c r="FT40" i="1"/>
  <c r="FW40" i="1"/>
  <c r="FX48" i="1"/>
  <c r="FT48" i="1"/>
  <c r="FX50" i="1"/>
  <c r="FT50" i="1"/>
  <c r="FX61" i="1"/>
  <c r="FT61" i="1"/>
  <c r="FW61" i="1"/>
  <c r="FX66" i="1"/>
  <c r="FT66" i="1"/>
  <c r="FW66" i="1"/>
  <c r="FS66" i="1"/>
  <c r="FX70" i="1"/>
  <c r="FT70" i="1"/>
  <c r="FW70" i="1"/>
  <c r="FS70" i="1"/>
  <c r="FW80" i="1"/>
  <c r="FX86" i="1"/>
  <c r="FT86" i="1"/>
  <c r="FW86" i="1"/>
  <c r="FS86" i="1"/>
  <c r="FX102" i="1"/>
  <c r="FT102" i="1"/>
  <c r="FW102" i="1"/>
  <c r="FS102" i="1"/>
  <c r="FS32" i="1"/>
  <c r="FW34" i="1"/>
  <c r="FS40" i="1"/>
  <c r="FW42" i="1"/>
  <c r="FS48" i="1"/>
  <c r="FS50" i="1"/>
  <c r="FW53" i="1"/>
  <c r="FS53" i="1"/>
  <c r="FX53" i="1"/>
  <c r="FT55" i="1"/>
  <c r="FX55" i="1"/>
  <c r="FS55" i="1"/>
  <c r="FS61" i="1"/>
  <c r="FS26" i="1"/>
  <c r="FS27" i="1"/>
  <c r="FW27" i="1"/>
  <c r="FS34" i="1"/>
  <c r="FX34" i="1"/>
  <c r="FS35" i="1"/>
  <c r="FW35" i="1"/>
  <c r="FS42" i="1"/>
  <c r="FX42" i="1"/>
  <c r="FS43" i="1"/>
  <c r="FW43" i="1"/>
  <c r="FR52" i="1"/>
  <c r="FX56" i="1"/>
  <c r="FT56" i="1"/>
  <c r="FW56" i="1"/>
  <c r="FS56" i="1"/>
  <c r="FX57" i="1"/>
  <c r="FT57" i="1"/>
  <c r="FS57" i="1"/>
  <c r="FW57" i="1"/>
  <c r="FW60" i="1"/>
  <c r="FS60" i="1"/>
  <c r="FX60" i="1"/>
  <c r="FX67" i="1"/>
  <c r="FT67" i="1"/>
  <c r="FW67" i="1"/>
  <c r="FS67" i="1"/>
  <c r="FX83" i="1"/>
  <c r="FT83" i="1"/>
  <c r="FW83" i="1"/>
  <c r="FS83" i="1"/>
  <c r="FX99" i="1"/>
  <c r="FT99" i="1"/>
  <c r="FW99" i="1"/>
  <c r="FS99" i="1"/>
  <c r="FT27" i="1"/>
  <c r="FU27" i="1" s="1"/>
  <c r="FT35" i="1"/>
  <c r="FT43" i="1"/>
  <c r="FW48" i="1"/>
  <c r="FW50" i="1"/>
  <c r="FT53" i="1"/>
  <c r="FX54" i="1"/>
  <c r="FT54" i="1"/>
  <c r="FW55" i="1"/>
  <c r="FW58" i="1"/>
  <c r="FS58" i="1"/>
  <c r="FT58" i="1"/>
  <c r="FW62" i="1"/>
  <c r="FS62" i="1"/>
  <c r="FT62" i="1"/>
  <c r="FX62" i="1"/>
  <c r="FX96" i="1"/>
  <c r="FR59" i="1"/>
  <c r="FW76" i="1"/>
  <c r="FS76" i="1"/>
  <c r="FX76" i="1"/>
  <c r="FX79" i="1"/>
  <c r="FT79" i="1"/>
  <c r="FW79" i="1"/>
  <c r="FS79" i="1"/>
  <c r="FX82" i="1"/>
  <c r="FT82" i="1"/>
  <c r="FW82" i="1"/>
  <c r="FS82" i="1"/>
  <c r="FW92" i="1"/>
  <c r="FS92" i="1"/>
  <c r="FX92" i="1"/>
  <c r="FX95" i="1"/>
  <c r="FT95" i="1"/>
  <c r="FW95" i="1"/>
  <c r="FS95" i="1"/>
  <c r="FX98" i="1"/>
  <c r="FT98" i="1"/>
  <c r="FW98" i="1"/>
  <c r="FS98" i="1"/>
  <c r="FW108" i="1"/>
  <c r="FS108" i="1"/>
  <c r="FX108" i="1"/>
  <c r="FX111" i="1"/>
  <c r="FT111" i="1"/>
  <c r="FW111" i="1"/>
  <c r="FS111" i="1"/>
  <c r="FX65" i="1"/>
  <c r="FT65" i="1"/>
  <c r="FW65" i="1"/>
  <c r="FW72" i="1"/>
  <c r="FS72" i="1"/>
  <c r="FX72" i="1"/>
  <c r="FR75" i="1"/>
  <c r="FX78" i="1"/>
  <c r="FT78" i="1"/>
  <c r="FW78" i="1"/>
  <c r="FS78" i="1"/>
  <c r="FW88" i="1"/>
  <c r="FS88" i="1"/>
  <c r="FX88" i="1"/>
  <c r="FR91" i="1"/>
  <c r="FX94" i="1"/>
  <c r="FT94" i="1"/>
  <c r="FW94" i="1"/>
  <c r="FS94" i="1"/>
  <c r="FW104" i="1"/>
  <c r="FR107" i="1"/>
  <c r="FX110" i="1"/>
  <c r="FT110" i="1"/>
  <c r="FW110" i="1"/>
  <c r="FS110" i="1"/>
  <c r="FR63" i="1"/>
  <c r="FS65" i="1"/>
  <c r="FW68" i="1"/>
  <c r="FS68" i="1"/>
  <c r="FX68" i="1"/>
  <c r="FR71" i="1"/>
  <c r="FX74" i="1"/>
  <c r="FT74" i="1"/>
  <c r="FW74" i="1"/>
  <c r="FS74" i="1"/>
  <c r="FW84" i="1"/>
  <c r="FS84" i="1"/>
  <c r="FX84" i="1"/>
  <c r="FR87" i="1"/>
  <c r="FX90" i="1"/>
  <c r="FT90" i="1"/>
  <c r="FW90" i="1"/>
  <c r="FS90" i="1"/>
  <c r="FW100" i="1"/>
  <c r="FS100" i="1"/>
  <c r="FX100" i="1"/>
  <c r="FR103" i="1"/>
  <c r="FX106" i="1"/>
  <c r="FT106" i="1"/>
  <c r="FW106" i="1"/>
  <c r="FS106" i="1"/>
  <c r="FT69" i="1"/>
  <c r="FT73" i="1"/>
  <c r="FT77" i="1"/>
  <c r="FT81" i="1"/>
  <c r="FT85" i="1"/>
  <c r="FT89" i="1"/>
  <c r="FT93" i="1"/>
  <c r="FT97" i="1"/>
  <c r="FT101" i="1"/>
  <c r="FT105" i="1"/>
  <c r="FT109" i="1"/>
  <c r="FI41" i="1"/>
  <c r="FJ76" i="1"/>
  <c r="FI33" i="1"/>
  <c r="FN108" i="1"/>
  <c r="FI13" i="1"/>
  <c r="FJ20" i="1"/>
  <c r="FK20" i="1" s="1"/>
  <c r="FI21" i="1"/>
  <c r="FM48" i="1"/>
  <c r="FJ60" i="1"/>
  <c r="FJ92" i="1"/>
  <c r="FM52" i="1"/>
  <c r="FM33" i="1"/>
  <c r="FM41" i="1"/>
  <c r="FI19" i="1"/>
  <c r="FJ19" i="1"/>
  <c r="FK19" i="1" s="1"/>
  <c r="FJ18" i="1"/>
  <c r="FK18" i="1" s="1"/>
  <c r="FI18" i="1"/>
  <c r="FI15" i="1"/>
  <c r="FJ22" i="1"/>
  <c r="FK22" i="1" s="1"/>
  <c r="FM22" i="1"/>
  <c r="FI28" i="1"/>
  <c r="FM28" i="1"/>
  <c r="FJ15" i="1"/>
  <c r="FK15" i="1" s="1"/>
  <c r="FI20" i="1"/>
  <c r="FI22" i="1"/>
  <c r="FN30" i="1"/>
  <c r="FJ30" i="1"/>
  <c r="FK30" i="1" s="1"/>
  <c r="FI30" i="1"/>
  <c r="FH39" i="1"/>
  <c r="FN45" i="1"/>
  <c r="FJ45" i="1"/>
  <c r="FM45" i="1"/>
  <c r="FI45" i="1"/>
  <c r="FN46" i="1"/>
  <c r="FJ46" i="1"/>
  <c r="FM46" i="1"/>
  <c r="FI46" i="1"/>
  <c r="FN49" i="1"/>
  <c r="FJ49" i="1"/>
  <c r="FI49" i="1"/>
  <c r="FN75" i="1"/>
  <c r="FJ75" i="1"/>
  <c r="FI75" i="1"/>
  <c r="FI16" i="1"/>
  <c r="FI27" i="1"/>
  <c r="FM29" i="1"/>
  <c r="FI29" i="1"/>
  <c r="FN34" i="1"/>
  <c r="FJ34" i="1"/>
  <c r="FI34" i="1"/>
  <c r="FJ36" i="1"/>
  <c r="FN36" i="1"/>
  <c r="FI36" i="1"/>
  <c r="FM36" i="1"/>
  <c r="FN66" i="1"/>
  <c r="FJ66" i="1"/>
  <c r="FI66" i="1"/>
  <c r="FN98" i="1"/>
  <c r="FJ98" i="1"/>
  <c r="FI98" i="1"/>
  <c r="FJ14" i="1"/>
  <c r="FK14" i="1" s="1"/>
  <c r="FJ16" i="1"/>
  <c r="FK16" i="1" s="1"/>
  <c r="FN26" i="1"/>
  <c r="FJ26" i="1"/>
  <c r="FK26" i="1" s="1"/>
  <c r="FI26" i="1"/>
  <c r="FJ28" i="1"/>
  <c r="FK28" i="1" s="1"/>
  <c r="FJ29" i="1"/>
  <c r="FK29" i="1" s="1"/>
  <c r="FM34" i="1"/>
  <c r="FN42" i="1"/>
  <c r="FJ42" i="1"/>
  <c r="FI42" i="1"/>
  <c r="FJ44" i="1"/>
  <c r="FN44" i="1"/>
  <c r="FI44" i="1"/>
  <c r="FM44" i="1"/>
  <c r="FN53" i="1"/>
  <c r="FJ53" i="1"/>
  <c r="FI53" i="1"/>
  <c r="FN59" i="1"/>
  <c r="FJ59" i="1"/>
  <c r="FI59" i="1"/>
  <c r="FM66" i="1"/>
  <c r="FM80" i="1"/>
  <c r="FI80" i="1"/>
  <c r="FJ80" i="1"/>
  <c r="FN80" i="1"/>
  <c r="FN91" i="1"/>
  <c r="FJ91" i="1"/>
  <c r="FI91" i="1"/>
  <c r="FM98" i="1"/>
  <c r="FN107" i="1"/>
  <c r="FJ107" i="1"/>
  <c r="FI107" i="1"/>
  <c r="FH12" i="1"/>
  <c r="FI14" i="1"/>
  <c r="FI17" i="1"/>
  <c r="FH23" i="1"/>
  <c r="FJ25" i="1"/>
  <c r="FK25" i="1" s="1"/>
  <c r="FM25" i="1"/>
  <c r="FH31" i="1"/>
  <c r="FN37" i="1"/>
  <c r="FJ37" i="1"/>
  <c r="FM37" i="1"/>
  <c r="FI37" i="1"/>
  <c r="FN38" i="1"/>
  <c r="FJ38" i="1"/>
  <c r="FI38" i="1"/>
  <c r="FM38" i="1"/>
  <c r="FM64" i="1"/>
  <c r="FI64" i="1"/>
  <c r="FJ64" i="1"/>
  <c r="FN64" i="1"/>
  <c r="FM75" i="1"/>
  <c r="FN82" i="1"/>
  <c r="FJ82" i="1"/>
  <c r="FI82" i="1"/>
  <c r="FM96" i="1"/>
  <c r="FI96" i="1"/>
  <c r="FJ96" i="1"/>
  <c r="FN96" i="1"/>
  <c r="FJ33" i="1"/>
  <c r="FJ41" i="1"/>
  <c r="FI48" i="1"/>
  <c r="FN48" i="1"/>
  <c r="FI52" i="1"/>
  <c r="FN52" i="1"/>
  <c r="FN63" i="1"/>
  <c r="FJ63" i="1"/>
  <c r="FM63" i="1"/>
  <c r="FM68" i="1"/>
  <c r="FI68" i="1"/>
  <c r="FN69" i="1"/>
  <c r="FI69" i="1"/>
  <c r="FM69" i="1"/>
  <c r="FM70" i="1"/>
  <c r="FI70" i="1"/>
  <c r="FN70" i="1"/>
  <c r="FN79" i="1"/>
  <c r="FJ79" i="1"/>
  <c r="FM79" i="1"/>
  <c r="FM84" i="1"/>
  <c r="FI84" i="1"/>
  <c r="FN85" i="1"/>
  <c r="FI85" i="1"/>
  <c r="FM85" i="1"/>
  <c r="FM86" i="1"/>
  <c r="FI86" i="1"/>
  <c r="FN86" i="1"/>
  <c r="FN95" i="1"/>
  <c r="FJ95" i="1"/>
  <c r="FM95" i="1"/>
  <c r="FM100" i="1"/>
  <c r="FI100" i="1"/>
  <c r="FN101" i="1"/>
  <c r="FI101" i="1"/>
  <c r="FM101" i="1"/>
  <c r="FM102" i="1"/>
  <c r="FI102" i="1"/>
  <c r="FN102" i="1"/>
  <c r="FN111" i="1"/>
  <c r="FJ111" i="1"/>
  <c r="FM111" i="1"/>
  <c r="FH24" i="1"/>
  <c r="FH32" i="1"/>
  <c r="FH40" i="1"/>
  <c r="FH47" i="1"/>
  <c r="FH51" i="1"/>
  <c r="FH55" i="1"/>
  <c r="FH56" i="1"/>
  <c r="FN58" i="1"/>
  <c r="FJ58" i="1"/>
  <c r="FM58" i="1"/>
  <c r="FI63" i="1"/>
  <c r="FJ68" i="1"/>
  <c r="FH72" i="1"/>
  <c r="FN74" i="1"/>
  <c r="FJ74" i="1"/>
  <c r="FM74" i="1"/>
  <c r="FI79" i="1"/>
  <c r="FJ84" i="1"/>
  <c r="FH88" i="1"/>
  <c r="FN90" i="1"/>
  <c r="FJ90" i="1"/>
  <c r="FM90" i="1"/>
  <c r="FI95" i="1"/>
  <c r="FJ100" i="1"/>
  <c r="FM104" i="1"/>
  <c r="FI104" i="1"/>
  <c r="FJ104" i="1"/>
  <c r="FN104" i="1"/>
  <c r="FN106" i="1"/>
  <c r="FJ106" i="1"/>
  <c r="FM106" i="1"/>
  <c r="FI111" i="1"/>
  <c r="FM35" i="1"/>
  <c r="FI35" i="1"/>
  <c r="FN35" i="1"/>
  <c r="FM43" i="1"/>
  <c r="FI43" i="1"/>
  <c r="FN43" i="1"/>
  <c r="FN50" i="1"/>
  <c r="FJ50" i="1"/>
  <c r="FM50" i="1"/>
  <c r="FI50" i="1"/>
  <c r="FN54" i="1"/>
  <c r="FJ54" i="1"/>
  <c r="FM54" i="1"/>
  <c r="FI54" i="1"/>
  <c r="FM60" i="1"/>
  <c r="FI60" i="1"/>
  <c r="FN61" i="1"/>
  <c r="FI61" i="1"/>
  <c r="FM61" i="1"/>
  <c r="FM62" i="1"/>
  <c r="FI62" i="1"/>
  <c r="FN62" i="1"/>
  <c r="FN67" i="1"/>
  <c r="FJ67" i="1"/>
  <c r="FI67" i="1"/>
  <c r="FN71" i="1"/>
  <c r="FJ71" i="1"/>
  <c r="FM71" i="1"/>
  <c r="FM76" i="1"/>
  <c r="FI76" i="1"/>
  <c r="FN77" i="1"/>
  <c r="FI77" i="1"/>
  <c r="FM77" i="1"/>
  <c r="FM78" i="1"/>
  <c r="FI78" i="1"/>
  <c r="FN78" i="1"/>
  <c r="FN83" i="1"/>
  <c r="FJ83" i="1"/>
  <c r="FI83" i="1"/>
  <c r="FJ85" i="1"/>
  <c r="FJ86" i="1"/>
  <c r="FN87" i="1"/>
  <c r="FJ87" i="1"/>
  <c r="FM87" i="1"/>
  <c r="FM92" i="1"/>
  <c r="FI92" i="1"/>
  <c r="FN93" i="1"/>
  <c r="FI93" i="1"/>
  <c r="FM93" i="1"/>
  <c r="FM94" i="1"/>
  <c r="FI94" i="1"/>
  <c r="FN94" i="1"/>
  <c r="FN99" i="1"/>
  <c r="FJ99" i="1"/>
  <c r="FI99" i="1"/>
  <c r="FJ101" i="1"/>
  <c r="FJ102" i="1"/>
  <c r="FN103" i="1"/>
  <c r="FJ103" i="1"/>
  <c r="FM103" i="1"/>
  <c r="FI106" i="1"/>
  <c r="FM108" i="1"/>
  <c r="FI108" i="1"/>
  <c r="FN109" i="1"/>
  <c r="FI109" i="1"/>
  <c r="FM109" i="1"/>
  <c r="FM110" i="1"/>
  <c r="FI110" i="1"/>
  <c r="FN110" i="1"/>
  <c r="FH57" i="1"/>
  <c r="FH65" i="1"/>
  <c r="FH73" i="1"/>
  <c r="FH81" i="1"/>
  <c r="FH89" i="1"/>
  <c r="FH97" i="1"/>
  <c r="FH105" i="1"/>
  <c r="FD52" i="1"/>
  <c r="FC52" i="1"/>
  <c r="EY52" i="1"/>
  <c r="FD48" i="1"/>
  <c r="FC48" i="1"/>
  <c r="EY48" i="1"/>
  <c r="FD47" i="1"/>
  <c r="EX72" i="1"/>
  <c r="FD72" i="1" s="1"/>
  <c r="EZ93" i="1"/>
  <c r="EX96" i="1"/>
  <c r="EZ13" i="1"/>
  <c r="FA13" i="1" s="1"/>
  <c r="EX40" i="1"/>
  <c r="FC40" i="1" s="1"/>
  <c r="EZ61" i="1"/>
  <c r="EX64" i="1"/>
  <c r="EY47" i="1"/>
  <c r="EX88" i="1"/>
  <c r="EZ88" i="1" s="1"/>
  <c r="EZ101" i="1"/>
  <c r="EZ109" i="1"/>
  <c r="EZ23" i="1"/>
  <c r="FA23" i="1" s="1"/>
  <c r="FC23" i="1"/>
  <c r="EY23" i="1"/>
  <c r="EZ26" i="1"/>
  <c r="FA26" i="1" s="1"/>
  <c r="FC29" i="1"/>
  <c r="EY29" i="1"/>
  <c r="EZ31" i="1"/>
  <c r="FA31" i="1" s="1"/>
  <c r="FC31" i="1"/>
  <c r="EY31" i="1"/>
  <c r="FD36" i="1"/>
  <c r="EZ36" i="1"/>
  <c r="FC36" i="1"/>
  <c r="EY36" i="1"/>
  <c r="FC41" i="1"/>
  <c r="EY41" i="1"/>
  <c r="FD41" i="1"/>
  <c r="EZ41" i="1"/>
  <c r="FC42" i="1"/>
  <c r="FD42" i="1"/>
  <c r="EZ42" i="1"/>
  <c r="EY42" i="1"/>
  <c r="FC46" i="1"/>
  <c r="EY46" i="1"/>
  <c r="EZ46" i="1"/>
  <c r="FD46" i="1"/>
  <c r="EY26" i="1"/>
  <c r="EX28" i="1"/>
  <c r="FD45" i="1"/>
  <c r="FC45" i="1"/>
  <c r="EY45" i="1"/>
  <c r="EZ45" i="1"/>
  <c r="EZ20" i="1"/>
  <c r="FA20" i="1" s="1"/>
  <c r="EY20" i="1"/>
  <c r="EZ22" i="1"/>
  <c r="FA22" i="1" s="1"/>
  <c r="FC25" i="1"/>
  <c r="EY25" i="1"/>
  <c r="EZ27" i="1"/>
  <c r="FA27" i="1" s="1"/>
  <c r="FC27" i="1"/>
  <c r="EY27" i="1"/>
  <c r="EZ29" i="1"/>
  <c r="FA29" i="1" s="1"/>
  <c r="EZ30" i="1"/>
  <c r="FA30" i="1" s="1"/>
  <c r="FC33" i="1"/>
  <c r="EY33" i="1"/>
  <c r="FD33" i="1"/>
  <c r="EZ33" i="1"/>
  <c r="FC34" i="1"/>
  <c r="EY34" i="1"/>
  <c r="FD34" i="1"/>
  <c r="EZ34" i="1"/>
  <c r="FD44" i="1"/>
  <c r="EZ44" i="1"/>
  <c r="FC44" i="1"/>
  <c r="EY44" i="1"/>
  <c r="EY13" i="1"/>
  <c r="EX16" i="1"/>
  <c r="EY22" i="1"/>
  <c r="EX24" i="1"/>
  <c r="EY30" i="1"/>
  <c r="EX32" i="1"/>
  <c r="FC37" i="1"/>
  <c r="EY37" i="1"/>
  <c r="FD37" i="1"/>
  <c r="EZ37" i="1"/>
  <c r="FC38" i="1"/>
  <c r="EY38" i="1"/>
  <c r="FD38" i="1"/>
  <c r="EZ38" i="1"/>
  <c r="FD50" i="1"/>
  <c r="EZ50" i="1"/>
  <c r="FC50" i="1"/>
  <c r="EY50" i="1"/>
  <c r="FD53" i="1"/>
  <c r="EZ53" i="1"/>
  <c r="FC53" i="1"/>
  <c r="EY53" i="1"/>
  <c r="EY35" i="1"/>
  <c r="FC35" i="1"/>
  <c r="EY39" i="1"/>
  <c r="FC39" i="1"/>
  <c r="EY43" i="1"/>
  <c r="FC43" i="1"/>
  <c r="EZ47" i="1"/>
  <c r="FD49" i="1"/>
  <c r="EZ49" i="1"/>
  <c r="FC49" i="1"/>
  <c r="EY49" i="1"/>
  <c r="FC64" i="1"/>
  <c r="EY64" i="1"/>
  <c r="EZ64" i="1"/>
  <c r="FD64" i="1"/>
  <c r="FD74" i="1"/>
  <c r="EZ74" i="1"/>
  <c r="FC74" i="1"/>
  <c r="EY74" i="1"/>
  <c r="FD75" i="1"/>
  <c r="EZ75" i="1"/>
  <c r="EY75" i="1"/>
  <c r="FC75" i="1"/>
  <c r="FC78" i="1"/>
  <c r="EY78" i="1"/>
  <c r="FD78" i="1"/>
  <c r="FC84" i="1"/>
  <c r="EY84" i="1"/>
  <c r="EZ84" i="1"/>
  <c r="FC96" i="1"/>
  <c r="EY96" i="1"/>
  <c r="EZ96" i="1"/>
  <c r="FD96" i="1"/>
  <c r="FD106" i="1"/>
  <c r="EZ106" i="1"/>
  <c r="FC106" i="1"/>
  <c r="EY106" i="1"/>
  <c r="FD107" i="1"/>
  <c r="EZ107" i="1"/>
  <c r="EY107" i="1"/>
  <c r="FC107" i="1"/>
  <c r="FC60" i="1"/>
  <c r="EY60" i="1"/>
  <c r="EZ60" i="1"/>
  <c r="FD82" i="1"/>
  <c r="EZ82" i="1"/>
  <c r="FC82" i="1"/>
  <c r="EY82" i="1"/>
  <c r="FD83" i="1"/>
  <c r="EZ83" i="1"/>
  <c r="EY83" i="1"/>
  <c r="FC83" i="1"/>
  <c r="FD86" i="1"/>
  <c r="FC92" i="1"/>
  <c r="EY92" i="1"/>
  <c r="EZ92" i="1"/>
  <c r="FC104" i="1"/>
  <c r="EY104" i="1"/>
  <c r="EZ104" i="1"/>
  <c r="FD104" i="1"/>
  <c r="EZ35" i="1"/>
  <c r="EZ39" i="1"/>
  <c r="EZ43" i="1"/>
  <c r="FD55" i="1"/>
  <c r="FC55" i="1"/>
  <c r="EY55" i="1"/>
  <c r="FC56" i="1"/>
  <c r="EY56" i="1"/>
  <c r="EZ56" i="1"/>
  <c r="FD56" i="1"/>
  <c r="FD60" i="1"/>
  <c r="FD66" i="1"/>
  <c r="EZ66" i="1"/>
  <c r="FC66" i="1"/>
  <c r="EY66" i="1"/>
  <c r="FD67" i="1"/>
  <c r="EZ67" i="1"/>
  <c r="EY67" i="1"/>
  <c r="FC67" i="1"/>
  <c r="FC70" i="1"/>
  <c r="EY70" i="1"/>
  <c r="FD70" i="1"/>
  <c r="FC76" i="1"/>
  <c r="EY76" i="1"/>
  <c r="EZ76" i="1"/>
  <c r="EY88" i="1"/>
  <c r="FD92" i="1"/>
  <c r="FD98" i="1"/>
  <c r="EZ98" i="1"/>
  <c r="FC98" i="1"/>
  <c r="EY98" i="1"/>
  <c r="FD99" i="1"/>
  <c r="EZ99" i="1"/>
  <c r="EY99" i="1"/>
  <c r="FC99" i="1"/>
  <c r="FC102" i="1"/>
  <c r="EY102" i="1"/>
  <c r="FD102" i="1"/>
  <c r="FC108" i="1"/>
  <c r="EY108" i="1"/>
  <c r="EZ108" i="1"/>
  <c r="FD111" i="1"/>
  <c r="EZ111" i="1"/>
  <c r="FC111" i="1"/>
  <c r="EY111" i="1"/>
  <c r="FD54" i="1"/>
  <c r="EZ54" i="1"/>
  <c r="FC54" i="1"/>
  <c r="EY54" i="1"/>
  <c r="EZ72" i="1"/>
  <c r="FC86" i="1"/>
  <c r="EY86" i="1"/>
  <c r="FC51" i="1"/>
  <c r="EY51" i="1"/>
  <c r="FD51" i="1"/>
  <c r="FD58" i="1"/>
  <c r="EZ58" i="1"/>
  <c r="FC58" i="1"/>
  <c r="EY58" i="1"/>
  <c r="FD59" i="1"/>
  <c r="EZ59" i="1"/>
  <c r="EY59" i="1"/>
  <c r="FC59" i="1"/>
  <c r="FC62" i="1"/>
  <c r="EY62" i="1"/>
  <c r="FD62" i="1"/>
  <c r="FC68" i="1"/>
  <c r="EY68" i="1"/>
  <c r="EZ68" i="1"/>
  <c r="EZ78" i="1"/>
  <c r="FC80" i="1"/>
  <c r="EY80" i="1"/>
  <c r="EZ80" i="1"/>
  <c r="FD80" i="1"/>
  <c r="FD90" i="1"/>
  <c r="EZ90" i="1"/>
  <c r="FC90" i="1"/>
  <c r="EY90" i="1"/>
  <c r="FD91" i="1"/>
  <c r="EZ91" i="1"/>
  <c r="EY91" i="1"/>
  <c r="FC91" i="1"/>
  <c r="FC94" i="1"/>
  <c r="EY94" i="1"/>
  <c r="FD94" i="1"/>
  <c r="FC100" i="1"/>
  <c r="EY100" i="1"/>
  <c r="EZ100" i="1"/>
  <c r="EZ48" i="1"/>
  <c r="EZ52" i="1"/>
  <c r="FC61" i="1"/>
  <c r="FC69" i="1"/>
  <c r="FC77" i="1"/>
  <c r="FC85" i="1"/>
  <c r="FC93" i="1"/>
  <c r="FC101" i="1"/>
  <c r="FC109" i="1"/>
  <c r="FD110" i="1"/>
  <c r="EZ110" i="1"/>
  <c r="FC110" i="1"/>
  <c r="EX57" i="1"/>
  <c r="EY61" i="1"/>
  <c r="FD63" i="1"/>
  <c r="EZ63" i="1"/>
  <c r="FC63" i="1"/>
  <c r="EX65" i="1"/>
  <c r="EY69" i="1"/>
  <c r="FD71" i="1"/>
  <c r="EZ71" i="1"/>
  <c r="FC71" i="1"/>
  <c r="EX73" i="1"/>
  <c r="EY77" i="1"/>
  <c r="FD79" i="1"/>
  <c r="EZ79" i="1"/>
  <c r="FC79" i="1"/>
  <c r="EX81" i="1"/>
  <c r="EY85" i="1"/>
  <c r="FD87" i="1"/>
  <c r="EZ87" i="1"/>
  <c r="FC87" i="1"/>
  <c r="EX89" i="1"/>
  <c r="EY93" i="1"/>
  <c r="FD95" i="1"/>
  <c r="EZ95" i="1"/>
  <c r="FC95" i="1"/>
  <c r="EX97" i="1"/>
  <c r="EY101" i="1"/>
  <c r="FD103" i="1"/>
  <c r="EZ103" i="1"/>
  <c r="FC103" i="1"/>
  <c r="EX105" i="1"/>
  <c r="EY109" i="1"/>
  <c r="EY110" i="1"/>
  <c r="ES40" i="1"/>
  <c r="ES77" i="1"/>
  <c r="ES81" i="1"/>
  <c r="ES85" i="1"/>
  <c r="ES24" i="1"/>
  <c r="EO40" i="1"/>
  <c r="ES48" i="1"/>
  <c r="ES52" i="1"/>
  <c r="ET60" i="1"/>
  <c r="ES65" i="1"/>
  <c r="EO77" i="1"/>
  <c r="EO81" i="1"/>
  <c r="EO85" i="1"/>
  <c r="ES93" i="1"/>
  <c r="ES28" i="1"/>
  <c r="ES32" i="1"/>
  <c r="EO60" i="1"/>
  <c r="ES73" i="1"/>
  <c r="EO89" i="1"/>
  <c r="EP15" i="1"/>
  <c r="EQ15" i="1" s="1"/>
  <c r="EO15" i="1"/>
  <c r="ET34" i="1"/>
  <c r="EP34" i="1"/>
  <c r="ES34" i="1"/>
  <c r="EO34" i="1"/>
  <c r="ET53" i="1"/>
  <c r="EP53" i="1"/>
  <c r="ES53" i="1"/>
  <c r="EO53" i="1"/>
  <c r="ET67" i="1"/>
  <c r="EP67" i="1"/>
  <c r="ES67" i="1"/>
  <c r="EO67" i="1"/>
  <c r="ET83" i="1"/>
  <c r="EP83" i="1"/>
  <c r="ES83" i="1"/>
  <c r="EO83" i="1"/>
  <c r="ET106" i="1"/>
  <c r="EP106" i="1"/>
  <c r="ES106" i="1"/>
  <c r="EO106" i="1"/>
  <c r="EO14" i="1"/>
  <c r="EP18" i="1"/>
  <c r="EQ18" i="1" s="1"/>
  <c r="EP19" i="1"/>
  <c r="EQ19" i="1" s="1"/>
  <c r="ES23" i="1"/>
  <c r="ES27" i="1"/>
  <c r="EO27" i="1"/>
  <c r="EN30" i="1"/>
  <c r="ET33" i="1"/>
  <c r="EP33" i="1"/>
  <c r="ES33" i="1"/>
  <c r="EO33" i="1"/>
  <c r="ES43" i="1"/>
  <c r="EO43" i="1"/>
  <c r="ET43" i="1"/>
  <c r="EN46" i="1"/>
  <c r="ET49" i="1"/>
  <c r="EP49" i="1"/>
  <c r="ES49" i="1"/>
  <c r="EO49" i="1"/>
  <c r="EP21" i="1"/>
  <c r="EQ21" i="1" s="1"/>
  <c r="EO21" i="1"/>
  <c r="ET37" i="1"/>
  <c r="EP37" i="1"/>
  <c r="ES37" i="1"/>
  <c r="EO37" i="1"/>
  <c r="EP14" i="1"/>
  <c r="EQ14" i="1" s="1"/>
  <c r="EO23" i="1"/>
  <c r="ET26" i="1"/>
  <c r="EP26" i="1"/>
  <c r="EQ26" i="1" s="1"/>
  <c r="EO26" i="1"/>
  <c r="EP29" i="1"/>
  <c r="EQ29" i="1" s="1"/>
  <c r="ES29" i="1"/>
  <c r="EO29" i="1"/>
  <c r="ES39" i="1"/>
  <c r="EO39" i="1"/>
  <c r="ET39" i="1"/>
  <c r="ET42" i="1"/>
  <c r="EP42" i="1"/>
  <c r="ES42" i="1"/>
  <c r="EO42" i="1"/>
  <c r="ET45" i="1"/>
  <c r="EP45" i="1"/>
  <c r="ES45" i="1"/>
  <c r="EO45" i="1"/>
  <c r="ET55" i="1"/>
  <c r="EO55" i="1"/>
  <c r="ES55" i="1"/>
  <c r="ES56" i="1"/>
  <c r="EO56" i="1"/>
  <c r="ET56" i="1"/>
  <c r="ES64" i="1"/>
  <c r="EO64" i="1"/>
  <c r="EP64" i="1"/>
  <c r="ET70" i="1"/>
  <c r="EP70" i="1"/>
  <c r="ES70" i="1"/>
  <c r="EO70" i="1"/>
  <c r="ES80" i="1"/>
  <c r="EO80" i="1"/>
  <c r="EP80" i="1"/>
  <c r="ET86" i="1"/>
  <c r="EP86" i="1"/>
  <c r="ES86" i="1"/>
  <c r="EO86" i="1"/>
  <c r="ES96" i="1"/>
  <c r="EO96" i="1"/>
  <c r="EP96" i="1"/>
  <c r="ET99" i="1"/>
  <c r="EP99" i="1"/>
  <c r="ES99" i="1"/>
  <c r="EO99" i="1"/>
  <c r="ES31" i="1"/>
  <c r="EO31" i="1"/>
  <c r="ES47" i="1"/>
  <c r="EO47" i="1"/>
  <c r="ET50" i="1"/>
  <c r="EP50" i="1"/>
  <c r="ES50" i="1"/>
  <c r="EO50" i="1"/>
  <c r="ES58" i="1"/>
  <c r="EO58" i="1"/>
  <c r="EP58" i="1"/>
  <c r="ET58" i="1"/>
  <c r="EN22" i="1"/>
  <c r="EP25" i="1"/>
  <c r="EQ25" i="1" s="1"/>
  <c r="ES25" i="1"/>
  <c r="EO25" i="1"/>
  <c r="ES35" i="1"/>
  <c r="EO35" i="1"/>
  <c r="ET35" i="1"/>
  <c r="EN38" i="1"/>
  <c r="ET41" i="1"/>
  <c r="EP41" i="1"/>
  <c r="ES41" i="1"/>
  <c r="EO41" i="1"/>
  <c r="ES51" i="1"/>
  <c r="EO51" i="1"/>
  <c r="ET51" i="1"/>
  <c r="EN54" i="1"/>
  <c r="ET98" i="1"/>
  <c r="EP98" i="1"/>
  <c r="ES98" i="1"/>
  <c r="EO98" i="1"/>
  <c r="ES104" i="1"/>
  <c r="EO104" i="1"/>
  <c r="EP104" i="1"/>
  <c r="ET107" i="1"/>
  <c r="EP107" i="1"/>
  <c r="ES107" i="1"/>
  <c r="EO107" i="1"/>
  <c r="EP24" i="1"/>
  <c r="EQ24" i="1" s="1"/>
  <c r="EP28" i="1"/>
  <c r="EQ28" i="1" s="1"/>
  <c r="EP32" i="1"/>
  <c r="EQ32" i="1" s="1"/>
  <c r="EP36" i="1"/>
  <c r="EP40" i="1"/>
  <c r="EP44" i="1"/>
  <c r="EP48" i="1"/>
  <c r="EP52" i="1"/>
  <c r="ET63" i="1"/>
  <c r="EP63" i="1"/>
  <c r="ES63" i="1"/>
  <c r="EO63" i="1"/>
  <c r="ET66" i="1"/>
  <c r="EP66" i="1"/>
  <c r="ES66" i="1"/>
  <c r="EO66" i="1"/>
  <c r="ES76" i="1"/>
  <c r="EO76" i="1"/>
  <c r="ET76" i="1"/>
  <c r="ET79" i="1"/>
  <c r="EP79" i="1"/>
  <c r="ES79" i="1"/>
  <c r="EO79" i="1"/>
  <c r="ET82" i="1"/>
  <c r="EP82" i="1"/>
  <c r="ES82" i="1"/>
  <c r="EO82" i="1"/>
  <c r="ES92" i="1"/>
  <c r="EO92" i="1"/>
  <c r="ET92" i="1"/>
  <c r="ET97" i="1"/>
  <c r="EP97" i="1"/>
  <c r="ES97" i="1"/>
  <c r="ET105" i="1"/>
  <c r="EP105" i="1"/>
  <c r="ES105" i="1"/>
  <c r="ET62" i="1"/>
  <c r="EP62" i="1"/>
  <c r="ES62" i="1"/>
  <c r="EO62" i="1"/>
  <c r="ES72" i="1"/>
  <c r="EO72" i="1"/>
  <c r="ET72" i="1"/>
  <c r="EN75" i="1"/>
  <c r="ET78" i="1"/>
  <c r="EP78" i="1"/>
  <c r="ES78" i="1"/>
  <c r="EO78" i="1"/>
  <c r="ES88" i="1"/>
  <c r="EO88" i="1"/>
  <c r="ET88" i="1"/>
  <c r="EN91" i="1"/>
  <c r="ET94" i="1"/>
  <c r="EP94" i="1"/>
  <c r="ES94" i="1"/>
  <c r="EO94" i="1"/>
  <c r="ET95" i="1"/>
  <c r="EP95" i="1"/>
  <c r="ES95" i="1"/>
  <c r="EO95" i="1"/>
  <c r="ES100" i="1"/>
  <c r="EO100" i="1"/>
  <c r="ET100" i="1"/>
  <c r="ET102" i="1"/>
  <c r="EP102" i="1"/>
  <c r="ES102" i="1"/>
  <c r="EO102" i="1"/>
  <c r="ET103" i="1"/>
  <c r="EP103" i="1"/>
  <c r="ES103" i="1"/>
  <c r="EO103" i="1"/>
  <c r="ES108" i="1"/>
  <c r="EO108" i="1"/>
  <c r="ET108" i="1"/>
  <c r="ET110" i="1"/>
  <c r="EP110" i="1"/>
  <c r="ES110" i="1"/>
  <c r="EO110" i="1"/>
  <c r="ET111" i="1"/>
  <c r="EP111" i="1"/>
  <c r="ES111" i="1"/>
  <c r="EO111" i="1"/>
  <c r="ET57" i="1"/>
  <c r="EP57" i="1"/>
  <c r="ES57" i="1"/>
  <c r="EN59" i="1"/>
  <c r="ET61" i="1"/>
  <c r="EP61" i="1"/>
  <c r="ES61" i="1"/>
  <c r="ES68" i="1"/>
  <c r="EO68" i="1"/>
  <c r="ET68" i="1"/>
  <c r="EN71" i="1"/>
  <c r="ET74" i="1"/>
  <c r="EP74" i="1"/>
  <c r="ES74" i="1"/>
  <c r="EO74" i="1"/>
  <c r="ES84" i="1"/>
  <c r="EO84" i="1"/>
  <c r="ET84" i="1"/>
  <c r="EN87" i="1"/>
  <c r="ET90" i="1"/>
  <c r="EP90" i="1"/>
  <c r="ES90" i="1"/>
  <c r="EO90" i="1"/>
  <c r="EO97" i="1"/>
  <c r="ET101" i="1"/>
  <c r="EP101" i="1"/>
  <c r="ES101" i="1"/>
  <c r="EO105" i="1"/>
  <c r="ET109" i="1"/>
  <c r="EP109" i="1"/>
  <c r="ES109" i="1"/>
  <c r="EP65" i="1"/>
  <c r="EP69" i="1"/>
  <c r="EP73" i="1"/>
  <c r="EP77" i="1"/>
  <c r="EP81" i="1"/>
  <c r="EP85" i="1"/>
  <c r="EP89" i="1"/>
  <c r="EP93" i="1"/>
  <c r="EF43" i="1"/>
  <c r="EE101" i="1"/>
  <c r="EF39" i="1"/>
  <c r="EE89" i="1"/>
  <c r="EE105" i="1"/>
  <c r="EE85" i="1"/>
  <c r="EI85" i="1"/>
  <c r="EE93" i="1"/>
  <c r="EI101" i="1"/>
  <c r="EE109" i="1"/>
  <c r="ED108" i="1"/>
  <c r="ED104" i="1"/>
  <c r="EF104" i="1" s="1"/>
  <c r="ED100" i="1"/>
  <c r="ED96" i="1"/>
  <c r="ED92" i="1"/>
  <c r="ED88" i="1"/>
  <c r="EF88" i="1" s="1"/>
  <c r="ED84" i="1"/>
  <c r="ED80" i="1"/>
  <c r="EI80" i="1" s="1"/>
  <c r="ED76" i="1"/>
  <c r="EI76" i="1" s="1"/>
  <c r="ED68" i="1"/>
  <c r="EI68" i="1" s="1"/>
  <c r="ED64" i="1"/>
  <c r="ED52" i="1"/>
  <c r="ED44" i="1"/>
  <c r="EE44" i="1" s="1"/>
  <c r="ED40" i="1"/>
  <c r="EE40" i="1" s="1"/>
  <c r="ED36" i="1"/>
  <c r="EE36" i="1" s="1"/>
  <c r="ED16" i="1"/>
  <c r="EF16" i="1" s="1"/>
  <c r="EG16" i="1" s="1"/>
  <c r="EJ64" i="1"/>
  <c r="EF64" i="1"/>
  <c r="ED20" i="1"/>
  <c r="EE20" i="1" s="1"/>
  <c r="EF31" i="1"/>
  <c r="EG31" i="1" s="1"/>
  <c r="EF47" i="1"/>
  <c r="ED70" i="1"/>
  <c r="EI70" i="1" s="1"/>
  <c r="ED82" i="1"/>
  <c r="EF22" i="1"/>
  <c r="EG22" i="1" s="1"/>
  <c r="EF35" i="1"/>
  <c r="EF51" i="1"/>
  <c r="EF55" i="1"/>
  <c r="ED28" i="1"/>
  <c r="ED78" i="1"/>
  <c r="EI78" i="1" s="1"/>
  <c r="EJ33" i="1"/>
  <c r="EF33" i="1"/>
  <c r="EI33" i="1"/>
  <c r="EE33" i="1"/>
  <c r="EJ49" i="1"/>
  <c r="EF49" i="1"/>
  <c r="EI49" i="1"/>
  <c r="EE49" i="1"/>
  <c r="EJ45" i="1"/>
  <c r="EF45" i="1"/>
  <c r="EI45" i="1"/>
  <c r="EE45" i="1"/>
  <c r="EI23" i="1"/>
  <c r="EE23" i="1"/>
  <c r="EF23" i="1"/>
  <c r="EG23" i="1" s="1"/>
  <c r="EE25" i="1"/>
  <c r="EF25" i="1"/>
  <c r="EG25" i="1" s="1"/>
  <c r="EJ41" i="1"/>
  <c r="EF41" i="1"/>
  <c r="EI41" i="1"/>
  <c r="EE41" i="1"/>
  <c r="EJ53" i="1"/>
  <c r="EF53" i="1"/>
  <c r="EI53" i="1"/>
  <c r="EE53" i="1"/>
  <c r="EJ37" i="1"/>
  <c r="EF37" i="1"/>
  <c r="EI37" i="1"/>
  <c r="EE37" i="1"/>
  <c r="EJ29" i="1"/>
  <c r="EE29" i="1"/>
  <c r="EI30" i="1"/>
  <c r="EE30" i="1"/>
  <c r="EI34" i="1"/>
  <c r="EE34" i="1"/>
  <c r="EJ34" i="1"/>
  <c r="EI38" i="1"/>
  <c r="EE38" i="1"/>
  <c r="EJ38" i="1"/>
  <c r="EI42" i="1"/>
  <c r="EE42" i="1"/>
  <c r="EJ42" i="1"/>
  <c r="EI46" i="1"/>
  <c r="EE46" i="1"/>
  <c r="EJ46" i="1"/>
  <c r="EI50" i="1"/>
  <c r="EE50" i="1"/>
  <c r="EJ50" i="1"/>
  <c r="EI54" i="1"/>
  <c r="EE54" i="1"/>
  <c r="EJ54" i="1"/>
  <c r="EI84" i="1"/>
  <c r="EE84" i="1"/>
  <c r="EJ84" i="1"/>
  <c r="EF84" i="1"/>
  <c r="EJ88" i="1"/>
  <c r="EI92" i="1"/>
  <c r="EE92" i="1"/>
  <c r="EJ92" i="1"/>
  <c r="EF92" i="1"/>
  <c r="EI96" i="1"/>
  <c r="EE96" i="1"/>
  <c r="EJ96" i="1"/>
  <c r="EF96" i="1"/>
  <c r="EI100" i="1"/>
  <c r="EE100" i="1"/>
  <c r="EJ100" i="1"/>
  <c r="EF100" i="1"/>
  <c r="EI108" i="1"/>
  <c r="EE108" i="1"/>
  <c r="EJ108" i="1"/>
  <c r="EF108" i="1"/>
  <c r="EE27" i="1"/>
  <c r="EF29" i="1"/>
  <c r="EG29" i="1" s="1"/>
  <c r="EI59" i="1"/>
  <c r="EE59" i="1"/>
  <c r="EF59" i="1"/>
  <c r="EJ59" i="1"/>
  <c r="EE18" i="1"/>
  <c r="EF27" i="1"/>
  <c r="EG27" i="1" s="1"/>
  <c r="EF30" i="1"/>
  <c r="EG30" i="1" s="1"/>
  <c r="EJ32" i="1"/>
  <c r="EF32" i="1"/>
  <c r="EG32" i="1" s="1"/>
  <c r="EF34" i="1"/>
  <c r="EI35" i="1"/>
  <c r="EJ36" i="1"/>
  <c r="EF36" i="1"/>
  <c r="EI36" i="1"/>
  <c r="EF38" i="1"/>
  <c r="EI39" i="1"/>
  <c r="EF40" i="1"/>
  <c r="EF42" i="1"/>
  <c r="EI43" i="1"/>
  <c r="EJ44" i="1"/>
  <c r="EF44" i="1"/>
  <c r="EI44" i="1"/>
  <c r="EF46" i="1"/>
  <c r="EI47" i="1"/>
  <c r="EJ48" i="1"/>
  <c r="EF48" i="1"/>
  <c r="EI48" i="1"/>
  <c r="EF50" i="1"/>
  <c r="EI51" i="1"/>
  <c r="EJ52" i="1"/>
  <c r="EF52" i="1"/>
  <c r="EI52" i="1"/>
  <c r="EF54" i="1"/>
  <c r="EJ55" i="1"/>
  <c r="EJ61" i="1"/>
  <c r="EF61" i="1"/>
  <c r="EI61" i="1"/>
  <c r="EE61" i="1"/>
  <c r="EJ62" i="1"/>
  <c r="EF62" i="1"/>
  <c r="EE62" i="1"/>
  <c r="EI62" i="1"/>
  <c r="EI65" i="1"/>
  <c r="EJ65" i="1"/>
  <c r="EE65" i="1"/>
  <c r="EI67" i="1"/>
  <c r="EE67" i="1"/>
  <c r="EJ67" i="1"/>
  <c r="EI69" i="1"/>
  <c r="EE69" i="1"/>
  <c r="EJ69" i="1"/>
  <c r="EI71" i="1"/>
  <c r="EE71" i="1"/>
  <c r="EJ71" i="1"/>
  <c r="EJ72" i="1"/>
  <c r="EF72" i="1"/>
  <c r="EE72" i="1"/>
  <c r="EI73" i="1"/>
  <c r="EE73" i="1"/>
  <c r="EJ73" i="1"/>
  <c r="EI75" i="1"/>
  <c r="EE75" i="1"/>
  <c r="EJ75" i="1"/>
  <c r="EJ76" i="1"/>
  <c r="EF76" i="1"/>
  <c r="EE76" i="1"/>
  <c r="EI77" i="1"/>
  <c r="EE77" i="1"/>
  <c r="EJ77" i="1"/>
  <c r="EI79" i="1"/>
  <c r="EE79" i="1"/>
  <c r="EJ79" i="1"/>
  <c r="EJ80" i="1"/>
  <c r="EF80" i="1"/>
  <c r="EE80" i="1"/>
  <c r="ED14" i="1"/>
  <c r="EE22" i="1"/>
  <c r="EF24" i="1"/>
  <c r="EG24" i="1" s="1"/>
  <c r="ED26" i="1"/>
  <c r="EE31" i="1"/>
  <c r="EE35" i="1"/>
  <c r="EE39" i="1"/>
  <c r="EE43" i="1"/>
  <c r="EE47" i="1"/>
  <c r="EE51" i="1"/>
  <c r="EE52" i="1"/>
  <c r="EE55" i="1"/>
  <c r="EJ56" i="1"/>
  <c r="EE56" i="1"/>
  <c r="EI56" i="1"/>
  <c r="EI57" i="1"/>
  <c r="EE57" i="1"/>
  <c r="EJ57" i="1"/>
  <c r="EI63" i="1"/>
  <c r="EE63" i="1"/>
  <c r="EF63" i="1"/>
  <c r="EJ66" i="1"/>
  <c r="EF66" i="1"/>
  <c r="EJ74" i="1"/>
  <c r="EF74" i="1"/>
  <c r="EJ78" i="1"/>
  <c r="EF78" i="1"/>
  <c r="EJ87" i="1"/>
  <c r="EF87" i="1"/>
  <c r="EI87" i="1"/>
  <c r="EE87" i="1"/>
  <c r="EJ91" i="1"/>
  <c r="EF91" i="1"/>
  <c r="EI91" i="1"/>
  <c r="EE91" i="1"/>
  <c r="EJ95" i="1"/>
  <c r="EF95" i="1"/>
  <c r="EI95" i="1"/>
  <c r="EE95" i="1"/>
  <c r="EJ99" i="1"/>
  <c r="EF99" i="1"/>
  <c r="EI99" i="1"/>
  <c r="EE99" i="1"/>
  <c r="EJ103" i="1"/>
  <c r="EF103" i="1"/>
  <c r="EI103" i="1"/>
  <c r="EE103" i="1"/>
  <c r="EJ107" i="1"/>
  <c r="EF107" i="1"/>
  <c r="EI107" i="1"/>
  <c r="EE107" i="1"/>
  <c r="EJ111" i="1"/>
  <c r="EF111" i="1"/>
  <c r="EI111" i="1"/>
  <c r="EE111" i="1"/>
  <c r="EI64" i="1"/>
  <c r="EE66" i="1"/>
  <c r="EE74" i="1"/>
  <c r="EE78" i="1"/>
  <c r="EJ83" i="1"/>
  <c r="EF83" i="1"/>
  <c r="EI83" i="1"/>
  <c r="EE83" i="1"/>
  <c r="EJ58" i="1"/>
  <c r="EF58" i="1"/>
  <c r="EI58" i="1"/>
  <c r="ED60" i="1"/>
  <c r="EE64" i="1"/>
  <c r="EJ81" i="1"/>
  <c r="EF81" i="1"/>
  <c r="EI81" i="1"/>
  <c r="EE81" i="1"/>
  <c r="EJ82" i="1"/>
  <c r="EF82" i="1"/>
  <c r="EI82" i="1"/>
  <c r="EE82" i="1"/>
  <c r="EF85" i="1"/>
  <c r="EE86" i="1"/>
  <c r="EI86" i="1"/>
  <c r="EF89" i="1"/>
  <c r="EE90" i="1"/>
  <c r="EI90" i="1"/>
  <c r="EF93" i="1"/>
  <c r="EE94" i="1"/>
  <c r="EI94" i="1"/>
  <c r="EF97" i="1"/>
  <c r="EE98" i="1"/>
  <c r="EI98" i="1"/>
  <c r="EF101" i="1"/>
  <c r="EE102" i="1"/>
  <c r="EI102" i="1"/>
  <c r="EF105" i="1"/>
  <c r="EE106" i="1"/>
  <c r="EI106" i="1"/>
  <c r="EF109" i="1"/>
  <c r="EE110" i="1"/>
  <c r="EI110" i="1"/>
  <c r="EF86" i="1"/>
  <c r="EF90" i="1"/>
  <c r="EF94" i="1"/>
  <c r="EF98" i="1"/>
  <c r="EF102" i="1"/>
  <c r="EF106" i="1"/>
  <c r="EF110" i="1"/>
  <c r="DV24" i="1"/>
  <c r="DW24" i="1" s="1"/>
  <c r="DY37" i="1"/>
  <c r="DY41" i="1"/>
  <c r="DU53" i="1"/>
  <c r="DY73" i="1"/>
  <c r="DU89" i="1"/>
  <c r="DY105" i="1"/>
  <c r="DY49" i="1"/>
  <c r="DV68" i="1"/>
  <c r="DY77" i="1"/>
  <c r="DU101" i="1"/>
  <c r="DY109" i="1"/>
  <c r="DU37" i="1"/>
  <c r="DU41" i="1"/>
  <c r="DY53" i="1"/>
  <c r="DU73" i="1"/>
  <c r="DY89" i="1"/>
  <c r="DU105" i="1"/>
  <c r="DU24" i="1"/>
  <c r="DY33" i="1"/>
  <c r="DY93" i="1"/>
  <c r="DY97" i="1"/>
  <c r="DY101" i="1"/>
  <c r="DU109" i="1"/>
  <c r="DV15" i="1"/>
  <c r="DW15" i="1" s="1"/>
  <c r="DU15" i="1"/>
  <c r="DV22" i="1"/>
  <c r="DW22" i="1" s="1"/>
  <c r="DU22" i="1"/>
  <c r="DT27" i="1"/>
  <c r="DV30" i="1"/>
  <c r="DW30" i="1" s="1"/>
  <c r="DY30" i="1"/>
  <c r="DU30" i="1"/>
  <c r="DY40" i="1"/>
  <c r="DU40" i="1"/>
  <c r="DZ40" i="1"/>
  <c r="DT43" i="1"/>
  <c r="DZ46" i="1"/>
  <c r="DV46" i="1"/>
  <c r="DY46" i="1"/>
  <c r="DU46" i="1"/>
  <c r="DZ60" i="1"/>
  <c r="DV60" i="1"/>
  <c r="DY60" i="1"/>
  <c r="DV25" i="1"/>
  <c r="DW25" i="1" s="1"/>
  <c r="DY28" i="1"/>
  <c r="DU28" i="1"/>
  <c r="DV31" i="1"/>
  <c r="DW31" i="1" s="1"/>
  <c r="DY31" i="1"/>
  <c r="DU31" i="1"/>
  <c r="DY44" i="1"/>
  <c r="DU44" i="1"/>
  <c r="DZ61" i="1"/>
  <c r="DV61" i="1"/>
  <c r="DU61" i="1"/>
  <c r="DZ70" i="1"/>
  <c r="DV70" i="1"/>
  <c r="DY70" i="1"/>
  <c r="DU70" i="1"/>
  <c r="DY80" i="1"/>
  <c r="DU80" i="1"/>
  <c r="DV80" i="1"/>
  <c r="DZ86" i="1"/>
  <c r="DV86" i="1"/>
  <c r="DY86" i="1"/>
  <c r="DU86" i="1"/>
  <c r="DY96" i="1"/>
  <c r="DU96" i="1"/>
  <c r="DV96" i="1"/>
  <c r="DZ102" i="1"/>
  <c r="DV102" i="1"/>
  <c r="DY102" i="1"/>
  <c r="DU102" i="1"/>
  <c r="DY23" i="1"/>
  <c r="DU23" i="1"/>
  <c r="DV26" i="1"/>
  <c r="DW26" i="1" s="1"/>
  <c r="DY26" i="1"/>
  <c r="DU26" i="1"/>
  <c r="DV28" i="1"/>
  <c r="DW28" i="1" s="1"/>
  <c r="DY36" i="1"/>
  <c r="DU36" i="1"/>
  <c r="DZ36" i="1"/>
  <c r="DZ39" i="1"/>
  <c r="DV39" i="1"/>
  <c r="DY39" i="1"/>
  <c r="DU39" i="1"/>
  <c r="DZ42" i="1"/>
  <c r="DV42" i="1"/>
  <c r="DY42" i="1"/>
  <c r="DU42" i="1"/>
  <c r="DV44" i="1"/>
  <c r="DY52" i="1"/>
  <c r="DU52" i="1"/>
  <c r="DZ52" i="1"/>
  <c r="DZ57" i="1"/>
  <c r="DV57" i="1"/>
  <c r="DU57" i="1"/>
  <c r="DY57" i="1"/>
  <c r="DY61" i="1"/>
  <c r="DZ66" i="1"/>
  <c r="DV66" i="1"/>
  <c r="DY66" i="1"/>
  <c r="DU66" i="1"/>
  <c r="DZ83" i="1"/>
  <c r="DV83" i="1"/>
  <c r="DY83" i="1"/>
  <c r="DU83" i="1"/>
  <c r="DZ99" i="1"/>
  <c r="DV99" i="1"/>
  <c r="DY99" i="1"/>
  <c r="DU99" i="1"/>
  <c r="DZ34" i="1"/>
  <c r="DV34" i="1"/>
  <c r="DY34" i="1"/>
  <c r="DU34" i="1"/>
  <c r="DZ44" i="1"/>
  <c r="DZ47" i="1"/>
  <c r="DV47" i="1"/>
  <c r="DY47" i="1"/>
  <c r="DU47" i="1"/>
  <c r="DZ50" i="1"/>
  <c r="DV50" i="1"/>
  <c r="DY50" i="1"/>
  <c r="DU50" i="1"/>
  <c r="DY58" i="1"/>
  <c r="DU58" i="1"/>
  <c r="DV58" i="1"/>
  <c r="DZ58" i="1"/>
  <c r="DY67" i="1"/>
  <c r="DU67" i="1"/>
  <c r="DV67" i="1"/>
  <c r="DY25" i="1"/>
  <c r="DY32" i="1"/>
  <c r="DU32" i="1"/>
  <c r="DT35" i="1"/>
  <c r="DZ38" i="1"/>
  <c r="DV38" i="1"/>
  <c r="DY38" i="1"/>
  <c r="DU38" i="1"/>
  <c r="DV40" i="1"/>
  <c r="DY48" i="1"/>
  <c r="DU48" i="1"/>
  <c r="DZ48" i="1"/>
  <c r="DT51" i="1"/>
  <c r="DZ54" i="1"/>
  <c r="DV54" i="1"/>
  <c r="DY54" i="1"/>
  <c r="DU54" i="1"/>
  <c r="DV55" i="1"/>
  <c r="DZ55" i="1"/>
  <c r="DU55" i="1"/>
  <c r="DY55" i="1"/>
  <c r="DU60" i="1"/>
  <c r="DY62" i="1"/>
  <c r="DU62" i="1"/>
  <c r="DZ62" i="1"/>
  <c r="DV63" i="1"/>
  <c r="DZ63" i="1"/>
  <c r="DU63" i="1"/>
  <c r="DY63" i="1"/>
  <c r="DZ65" i="1"/>
  <c r="DV65" i="1"/>
  <c r="DU65" i="1"/>
  <c r="DY65" i="1"/>
  <c r="DZ67" i="1"/>
  <c r="DZ80" i="1"/>
  <c r="DZ96" i="1"/>
  <c r="DV29" i="1"/>
  <c r="DW29" i="1" s="1"/>
  <c r="DV33" i="1"/>
  <c r="DV37" i="1"/>
  <c r="DV41" i="1"/>
  <c r="DV45" i="1"/>
  <c r="DV49" i="1"/>
  <c r="DV53" i="1"/>
  <c r="DY76" i="1"/>
  <c r="DU76" i="1"/>
  <c r="DZ76" i="1"/>
  <c r="DZ79" i="1"/>
  <c r="DV79" i="1"/>
  <c r="DY79" i="1"/>
  <c r="DU79" i="1"/>
  <c r="DZ82" i="1"/>
  <c r="DV82" i="1"/>
  <c r="DY82" i="1"/>
  <c r="DU82" i="1"/>
  <c r="DY92" i="1"/>
  <c r="DU92" i="1"/>
  <c r="DZ92" i="1"/>
  <c r="DZ95" i="1"/>
  <c r="DV95" i="1"/>
  <c r="DY95" i="1"/>
  <c r="DU95" i="1"/>
  <c r="DZ98" i="1"/>
  <c r="DV98" i="1"/>
  <c r="DY98" i="1"/>
  <c r="DU98" i="1"/>
  <c r="DY108" i="1"/>
  <c r="DU108" i="1"/>
  <c r="DZ108" i="1"/>
  <c r="DZ111" i="1"/>
  <c r="DV111" i="1"/>
  <c r="DY111" i="1"/>
  <c r="DU111" i="1"/>
  <c r="DU56" i="1"/>
  <c r="DY56" i="1"/>
  <c r="DT59" i="1"/>
  <c r="DU64" i="1"/>
  <c r="DY64" i="1"/>
  <c r="DY68" i="1"/>
  <c r="DY72" i="1"/>
  <c r="DU72" i="1"/>
  <c r="DZ72" i="1"/>
  <c r="DT75" i="1"/>
  <c r="DZ78" i="1"/>
  <c r="DV78" i="1"/>
  <c r="DY78" i="1"/>
  <c r="DU78" i="1"/>
  <c r="DY88" i="1"/>
  <c r="DU88" i="1"/>
  <c r="DZ88" i="1"/>
  <c r="DT91" i="1"/>
  <c r="DZ94" i="1"/>
  <c r="DV94" i="1"/>
  <c r="DY94" i="1"/>
  <c r="DU94" i="1"/>
  <c r="DY104" i="1"/>
  <c r="DU104" i="1"/>
  <c r="DZ104" i="1"/>
  <c r="DT107" i="1"/>
  <c r="DZ110" i="1"/>
  <c r="DV110" i="1"/>
  <c r="DY110" i="1"/>
  <c r="DU110" i="1"/>
  <c r="DV56" i="1"/>
  <c r="DV64" i="1"/>
  <c r="DU68" i="1"/>
  <c r="DT71" i="1"/>
  <c r="DZ74" i="1"/>
  <c r="DV74" i="1"/>
  <c r="DY74" i="1"/>
  <c r="DU74" i="1"/>
  <c r="DY84" i="1"/>
  <c r="DU84" i="1"/>
  <c r="DZ84" i="1"/>
  <c r="DT87" i="1"/>
  <c r="DZ90" i="1"/>
  <c r="DV90" i="1"/>
  <c r="DY90" i="1"/>
  <c r="DU90" i="1"/>
  <c r="DY100" i="1"/>
  <c r="DU100" i="1"/>
  <c r="DZ100" i="1"/>
  <c r="DT103" i="1"/>
  <c r="DZ106" i="1"/>
  <c r="DV106" i="1"/>
  <c r="DY106" i="1"/>
  <c r="DU106" i="1"/>
  <c r="DV69" i="1"/>
  <c r="DV73" i="1"/>
  <c r="DV77" i="1"/>
  <c r="DV81" i="1"/>
  <c r="DV85" i="1"/>
  <c r="DV89" i="1"/>
  <c r="DV93" i="1"/>
  <c r="DV97" i="1"/>
  <c r="DV101" i="1"/>
  <c r="DV105" i="1"/>
  <c r="DV109" i="1"/>
  <c r="DL92" i="1"/>
  <c r="DP108" i="1"/>
  <c r="DL47" i="1"/>
  <c r="DL76" i="1"/>
  <c r="DL12" i="1"/>
  <c r="DM12" i="1" s="1"/>
  <c r="DK12" i="1"/>
  <c r="DL22" i="1"/>
  <c r="DM22" i="1" s="1"/>
  <c r="DO54" i="1"/>
  <c r="DK54" i="1"/>
  <c r="DL54" i="1"/>
  <c r="DO80" i="1"/>
  <c r="DK80" i="1"/>
  <c r="DL80" i="1"/>
  <c r="DP80" i="1"/>
  <c r="DP107" i="1"/>
  <c r="DL107" i="1"/>
  <c r="DK107" i="1"/>
  <c r="DO25" i="1"/>
  <c r="DK25" i="1"/>
  <c r="DL27" i="1"/>
  <c r="DM27" i="1" s="1"/>
  <c r="DK27" i="1"/>
  <c r="DL28" i="1"/>
  <c r="DM28" i="1" s="1"/>
  <c r="DO28" i="1"/>
  <c r="DK28" i="1"/>
  <c r="DO33" i="1"/>
  <c r="DK33" i="1"/>
  <c r="DP33" i="1"/>
  <c r="DP35" i="1"/>
  <c r="DL35" i="1"/>
  <c r="DO35" i="1"/>
  <c r="DK35" i="1"/>
  <c r="DP36" i="1"/>
  <c r="DL36" i="1"/>
  <c r="DO36" i="1"/>
  <c r="DK36" i="1"/>
  <c r="DO41" i="1"/>
  <c r="DK41" i="1"/>
  <c r="DP41" i="1"/>
  <c r="DP43" i="1"/>
  <c r="DL43" i="1"/>
  <c r="DO43" i="1"/>
  <c r="DK43" i="1"/>
  <c r="DP44" i="1"/>
  <c r="DL44" i="1"/>
  <c r="DO44" i="1"/>
  <c r="DK44" i="1"/>
  <c r="DO48" i="1"/>
  <c r="DK48" i="1"/>
  <c r="DP48" i="1"/>
  <c r="DO64" i="1"/>
  <c r="DK64" i="1"/>
  <c r="DL64" i="1"/>
  <c r="DP64" i="1"/>
  <c r="DP75" i="1"/>
  <c r="DL75" i="1"/>
  <c r="DK75" i="1"/>
  <c r="DP82" i="1"/>
  <c r="DL82" i="1"/>
  <c r="DK82" i="1"/>
  <c r="DL30" i="1"/>
  <c r="DM30" i="1" s="1"/>
  <c r="DL19" i="1"/>
  <c r="DM19" i="1" s="1"/>
  <c r="DK22" i="1"/>
  <c r="DL26" i="1"/>
  <c r="DM26" i="1" s="1"/>
  <c r="DO26" i="1"/>
  <c r="DK30" i="1"/>
  <c r="DP34" i="1"/>
  <c r="DL34" i="1"/>
  <c r="DO34" i="1"/>
  <c r="DP42" i="1"/>
  <c r="DL42" i="1"/>
  <c r="DO42" i="1"/>
  <c r="DO50" i="1"/>
  <c r="DK50" i="1"/>
  <c r="DL50" i="1"/>
  <c r="DP50" i="1"/>
  <c r="DP54" i="1"/>
  <c r="DP66" i="1"/>
  <c r="DL66" i="1"/>
  <c r="DK66" i="1"/>
  <c r="DO96" i="1"/>
  <c r="DK96" i="1"/>
  <c r="DL96" i="1"/>
  <c r="DP96" i="1"/>
  <c r="DO107" i="1"/>
  <c r="DP38" i="1"/>
  <c r="DL38" i="1"/>
  <c r="DO38" i="1"/>
  <c r="DO46" i="1"/>
  <c r="DL46" i="1"/>
  <c r="DP46" i="1"/>
  <c r="DP59" i="1"/>
  <c r="DL59" i="1"/>
  <c r="DK59" i="1"/>
  <c r="DO59" i="1"/>
  <c r="DJ13" i="1"/>
  <c r="DL23" i="1"/>
  <c r="DM23" i="1" s="1"/>
  <c r="DO23" i="1"/>
  <c r="DK23" i="1"/>
  <c r="DK24" i="1"/>
  <c r="DK29" i="1"/>
  <c r="DP29" i="1"/>
  <c r="DP31" i="1"/>
  <c r="DL31" i="1"/>
  <c r="DM31" i="1" s="1"/>
  <c r="DK31" i="1"/>
  <c r="DL32" i="1"/>
  <c r="DM32" i="1" s="1"/>
  <c r="DO32" i="1"/>
  <c r="DK32" i="1"/>
  <c r="DL33" i="1"/>
  <c r="DO37" i="1"/>
  <c r="DK37" i="1"/>
  <c r="DP37" i="1"/>
  <c r="DP39" i="1"/>
  <c r="DL39" i="1"/>
  <c r="DO39" i="1"/>
  <c r="DK39" i="1"/>
  <c r="DP40" i="1"/>
  <c r="DL40" i="1"/>
  <c r="DO40" i="1"/>
  <c r="DK40" i="1"/>
  <c r="DL41" i="1"/>
  <c r="DO45" i="1"/>
  <c r="DK45" i="1"/>
  <c r="DP45" i="1"/>
  <c r="DL48" i="1"/>
  <c r="DP49" i="1"/>
  <c r="DL49" i="1"/>
  <c r="DO49" i="1"/>
  <c r="DP52" i="1"/>
  <c r="DL52" i="1"/>
  <c r="DO52" i="1"/>
  <c r="DK52" i="1"/>
  <c r="DP53" i="1"/>
  <c r="DL53" i="1"/>
  <c r="DK53" i="1"/>
  <c r="DO53" i="1"/>
  <c r="DO75" i="1"/>
  <c r="DO82" i="1"/>
  <c r="DP91" i="1"/>
  <c r="DL91" i="1"/>
  <c r="DK91" i="1"/>
  <c r="DP98" i="1"/>
  <c r="DL98" i="1"/>
  <c r="DK98" i="1"/>
  <c r="DP99" i="1"/>
  <c r="DL99" i="1"/>
  <c r="DK99" i="1"/>
  <c r="DO99" i="1"/>
  <c r="DP55" i="1"/>
  <c r="DO55" i="1"/>
  <c r="DK55" i="1"/>
  <c r="DO56" i="1"/>
  <c r="DK56" i="1"/>
  <c r="DL56" i="1"/>
  <c r="DP56" i="1"/>
  <c r="DP58" i="1"/>
  <c r="DL58" i="1"/>
  <c r="DO58" i="1"/>
  <c r="DO68" i="1"/>
  <c r="DK68" i="1"/>
  <c r="DP69" i="1"/>
  <c r="DK69" i="1"/>
  <c r="DO69" i="1"/>
  <c r="DO70" i="1"/>
  <c r="DK70" i="1"/>
  <c r="DP70" i="1"/>
  <c r="DP79" i="1"/>
  <c r="DL79" i="1"/>
  <c r="DO79" i="1"/>
  <c r="DO84" i="1"/>
  <c r="DK84" i="1"/>
  <c r="DP85" i="1"/>
  <c r="DK85" i="1"/>
  <c r="DO85" i="1"/>
  <c r="DO86" i="1"/>
  <c r="DK86" i="1"/>
  <c r="DP86" i="1"/>
  <c r="DP95" i="1"/>
  <c r="DL95" i="1"/>
  <c r="DO95" i="1"/>
  <c r="DO100" i="1"/>
  <c r="DK100" i="1"/>
  <c r="DP101" i="1"/>
  <c r="DK101" i="1"/>
  <c r="DO101" i="1"/>
  <c r="DO102" i="1"/>
  <c r="DK102" i="1"/>
  <c r="DP102" i="1"/>
  <c r="DP111" i="1"/>
  <c r="DL111" i="1"/>
  <c r="DO111" i="1"/>
  <c r="DO47" i="1"/>
  <c r="DK58" i="1"/>
  <c r="DO60" i="1"/>
  <c r="DK60" i="1"/>
  <c r="DP61" i="1"/>
  <c r="DK61" i="1"/>
  <c r="DO61" i="1"/>
  <c r="DO62" i="1"/>
  <c r="DK62" i="1"/>
  <c r="DP62" i="1"/>
  <c r="DL68" i="1"/>
  <c r="DJ72" i="1"/>
  <c r="DP74" i="1"/>
  <c r="DL74" i="1"/>
  <c r="DO74" i="1"/>
  <c r="DK79" i="1"/>
  <c r="DL84" i="1"/>
  <c r="DJ88" i="1"/>
  <c r="DP90" i="1"/>
  <c r="DL90" i="1"/>
  <c r="DO90" i="1"/>
  <c r="DK95" i="1"/>
  <c r="DL100" i="1"/>
  <c r="DO104" i="1"/>
  <c r="DK104" i="1"/>
  <c r="DL104" i="1"/>
  <c r="DP104" i="1"/>
  <c r="DP106" i="1"/>
  <c r="DL106" i="1"/>
  <c r="DO106" i="1"/>
  <c r="DK111" i="1"/>
  <c r="DK47" i="1"/>
  <c r="DJ51" i="1"/>
  <c r="DL55" i="1"/>
  <c r="DP67" i="1"/>
  <c r="DL67" i="1"/>
  <c r="DK67" i="1"/>
  <c r="DL69" i="1"/>
  <c r="DL70" i="1"/>
  <c r="DP71" i="1"/>
  <c r="DL71" i="1"/>
  <c r="DO71" i="1"/>
  <c r="DO76" i="1"/>
  <c r="DK76" i="1"/>
  <c r="DP77" i="1"/>
  <c r="DK77" i="1"/>
  <c r="DO77" i="1"/>
  <c r="DO78" i="1"/>
  <c r="DK78" i="1"/>
  <c r="DP78" i="1"/>
  <c r="DP83" i="1"/>
  <c r="DL83" i="1"/>
  <c r="DK83" i="1"/>
  <c r="DL85" i="1"/>
  <c r="DL86" i="1"/>
  <c r="DP87" i="1"/>
  <c r="DL87" i="1"/>
  <c r="DO87" i="1"/>
  <c r="DK90" i="1"/>
  <c r="DO92" i="1"/>
  <c r="DK92" i="1"/>
  <c r="DP93" i="1"/>
  <c r="DK93" i="1"/>
  <c r="DO93" i="1"/>
  <c r="DO94" i="1"/>
  <c r="DK94" i="1"/>
  <c r="DP94" i="1"/>
  <c r="DL101" i="1"/>
  <c r="DL102" i="1"/>
  <c r="DP103" i="1"/>
  <c r="DL103" i="1"/>
  <c r="DO103" i="1"/>
  <c r="DK106" i="1"/>
  <c r="DO108" i="1"/>
  <c r="DK108" i="1"/>
  <c r="DP109" i="1"/>
  <c r="DK109" i="1"/>
  <c r="DO109" i="1"/>
  <c r="DO110" i="1"/>
  <c r="DK110" i="1"/>
  <c r="DP110" i="1"/>
  <c r="DJ57" i="1"/>
  <c r="DP63" i="1"/>
  <c r="DL63" i="1"/>
  <c r="DO63" i="1"/>
  <c r="DJ65" i="1"/>
  <c r="DJ73" i="1"/>
  <c r="DJ81" i="1"/>
  <c r="DJ89" i="1"/>
  <c r="DJ97" i="1"/>
  <c r="DJ105" i="1"/>
  <c r="DE34" i="1"/>
  <c r="DA38" i="1"/>
  <c r="DA42" i="1"/>
  <c r="DE109" i="1"/>
  <c r="DA105" i="1"/>
  <c r="DA109" i="1"/>
  <c r="DB20" i="1"/>
  <c r="DC20" i="1" s="1"/>
  <c r="DE23" i="1"/>
  <c r="DA23" i="1"/>
  <c r="DB23" i="1"/>
  <c r="DC23" i="1" s="1"/>
  <c r="DA19" i="1"/>
  <c r="DB19" i="1"/>
  <c r="DC19" i="1" s="1"/>
  <c r="DB22" i="1"/>
  <c r="DC22" i="1" s="1"/>
  <c r="DA22" i="1"/>
  <c r="DA24" i="1"/>
  <c r="DB24" i="1"/>
  <c r="DC24" i="1" s="1"/>
  <c r="DB26" i="1"/>
  <c r="DC26" i="1" s="1"/>
  <c r="DA26" i="1"/>
  <c r="DE26" i="1"/>
  <c r="DA21" i="1"/>
  <c r="DA25" i="1"/>
  <c r="DE25" i="1"/>
  <c r="DA29" i="1"/>
  <c r="DF29" i="1"/>
  <c r="DA31" i="1"/>
  <c r="DF31" i="1"/>
  <c r="DE33" i="1"/>
  <c r="DA33" i="1"/>
  <c r="DF33" i="1"/>
  <c r="DE35" i="1"/>
  <c r="DA35" i="1"/>
  <c r="DF35" i="1"/>
  <c r="DE37" i="1"/>
  <c r="DA37" i="1"/>
  <c r="DF37" i="1"/>
  <c r="DE39" i="1"/>
  <c r="DA39" i="1"/>
  <c r="DF39" i="1"/>
  <c r="DE41" i="1"/>
  <c r="DA41" i="1"/>
  <c r="DF41" i="1"/>
  <c r="DE43" i="1"/>
  <c r="DA43" i="1"/>
  <c r="DF44" i="1"/>
  <c r="DB44" i="1"/>
  <c r="DE44" i="1"/>
  <c r="DF52" i="1"/>
  <c r="DB52" i="1"/>
  <c r="DE52" i="1"/>
  <c r="DF98" i="1"/>
  <c r="DB98" i="1"/>
  <c r="DE98" i="1"/>
  <c r="DA98" i="1"/>
  <c r="DA27" i="1"/>
  <c r="DF27" i="1"/>
  <c r="DF45" i="1"/>
  <c r="DB45" i="1"/>
  <c r="DE45" i="1"/>
  <c r="DA45" i="1"/>
  <c r="DF46" i="1"/>
  <c r="DB46" i="1"/>
  <c r="DE46" i="1"/>
  <c r="DA46" i="1"/>
  <c r="DE51" i="1"/>
  <c r="DA51" i="1"/>
  <c r="DF51" i="1"/>
  <c r="DF53" i="1"/>
  <c r="DB53" i="1"/>
  <c r="DE53" i="1"/>
  <c r="DA53" i="1"/>
  <c r="DF54" i="1"/>
  <c r="DB54" i="1"/>
  <c r="DE54" i="1"/>
  <c r="DA54" i="1"/>
  <c r="DF57" i="1"/>
  <c r="DB57" i="1"/>
  <c r="DE57" i="1"/>
  <c r="DF60" i="1"/>
  <c r="DB60" i="1"/>
  <c r="DE60" i="1"/>
  <c r="DA60" i="1"/>
  <c r="DB64" i="1"/>
  <c r="DF64" i="1"/>
  <c r="DA64" i="1"/>
  <c r="DE64" i="1"/>
  <c r="DB68" i="1"/>
  <c r="DF68" i="1"/>
  <c r="DA68" i="1"/>
  <c r="DE68" i="1"/>
  <c r="DB72" i="1"/>
  <c r="DF72" i="1"/>
  <c r="DA72" i="1"/>
  <c r="DE72" i="1"/>
  <c r="DB76" i="1"/>
  <c r="DF76" i="1"/>
  <c r="DA76" i="1"/>
  <c r="DE76" i="1"/>
  <c r="DB80" i="1"/>
  <c r="DF80" i="1"/>
  <c r="DA80" i="1"/>
  <c r="DE80" i="1"/>
  <c r="DB84" i="1"/>
  <c r="DF84" i="1"/>
  <c r="DA84" i="1"/>
  <c r="DE84" i="1"/>
  <c r="DB88" i="1"/>
  <c r="DF88" i="1"/>
  <c r="DA88" i="1"/>
  <c r="DE88" i="1"/>
  <c r="DB92" i="1"/>
  <c r="DF92" i="1"/>
  <c r="DA92" i="1"/>
  <c r="DE92" i="1"/>
  <c r="DF102" i="1"/>
  <c r="DB102" i="1"/>
  <c r="DE102" i="1"/>
  <c r="DA102" i="1"/>
  <c r="DB21" i="1"/>
  <c r="DC21" i="1" s="1"/>
  <c r="DB25" i="1"/>
  <c r="DC25" i="1" s="1"/>
  <c r="DE28" i="1"/>
  <c r="DB29" i="1"/>
  <c r="DC29" i="1" s="1"/>
  <c r="DB31" i="1"/>
  <c r="DC31" i="1" s="1"/>
  <c r="DB32" i="1"/>
  <c r="DC32" i="1" s="1"/>
  <c r="DE32" i="1"/>
  <c r="DB33" i="1"/>
  <c r="DB35" i="1"/>
  <c r="DF36" i="1"/>
  <c r="DB36" i="1"/>
  <c r="DE36" i="1"/>
  <c r="DB37" i="1"/>
  <c r="DF40" i="1"/>
  <c r="DB40" i="1"/>
  <c r="DE40" i="1"/>
  <c r="DE47" i="1"/>
  <c r="DA47" i="1"/>
  <c r="DF47" i="1"/>
  <c r="DF49" i="1"/>
  <c r="DB49" i="1"/>
  <c r="DE49" i="1"/>
  <c r="DA49" i="1"/>
  <c r="DF50" i="1"/>
  <c r="DB50" i="1"/>
  <c r="DE50" i="1"/>
  <c r="DA50" i="1"/>
  <c r="DB51" i="1"/>
  <c r="DF55" i="1"/>
  <c r="DA55" i="1"/>
  <c r="DE55" i="1"/>
  <c r="DE56" i="1"/>
  <c r="DA56" i="1"/>
  <c r="DF56" i="1"/>
  <c r="DF94" i="1"/>
  <c r="DB94" i="1"/>
  <c r="DE94" i="1"/>
  <c r="DA94" i="1"/>
  <c r="DB100" i="1"/>
  <c r="DF100" i="1"/>
  <c r="DA100" i="1"/>
  <c r="DE100" i="1"/>
  <c r="DA28" i="1"/>
  <c r="DB30" i="1"/>
  <c r="DC30" i="1" s="1"/>
  <c r="DF34" i="1"/>
  <c r="DB34" i="1"/>
  <c r="DF38" i="1"/>
  <c r="DB38" i="1"/>
  <c r="DF42" i="1"/>
  <c r="DB42" i="1"/>
  <c r="DA44" i="1"/>
  <c r="DF48" i="1"/>
  <c r="DB48" i="1"/>
  <c r="DE48" i="1"/>
  <c r="DA52" i="1"/>
  <c r="DE58" i="1"/>
  <c r="DA58" i="1"/>
  <c r="DB58" i="1"/>
  <c r="DF58" i="1"/>
  <c r="DF62" i="1"/>
  <c r="DB62" i="1"/>
  <c r="DE62" i="1"/>
  <c r="DA62" i="1"/>
  <c r="DF66" i="1"/>
  <c r="DB66" i="1"/>
  <c r="DE66" i="1"/>
  <c r="DA66" i="1"/>
  <c r="DF70" i="1"/>
  <c r="DB70" i="1"/>
  <c r="DE70" i="1"/>
  <c r="DA70" i="1"/>
  <c r="DF74" i="1"/>
  <c r="DB74" i="1"/>
  <c r="DE74" i="1"/>
  <c r="DA74" i="1"/>
  <c r="DF78" i="1"/>
  <c r="DB78" i="1"/>
  <c r="DE78" i="1"/>
  <c r="DA78" i="1"/>
  <c r="DF82" i="1"/>
  <c r="DB82" i="1"/>
  <c r="DE82" i="1"/>
  <c r="DA82" i="1"/>
  <c r="DF86" i="1"/>
  <c r="DB86" i="1"/>
  <c r="DE86" i="1"/>
  <c r="DA86" i="1"/>
  <c r="DF90" i="1"/>
  <c r="DB90" i="1"/>
  <c r="DE90" i="1"/>
  <c r="DA90" i="1"/>
  <c r="DB96" i="1"/>
  <c r="DF96" i="1"/>
  <c r="DA96" i="1"/>
  <c r="DE96" i="1"/>
  <c r="DF61" i="1"/>
  <c r="DB61" i="1"/>
  <c r="DE61" i="1"/>
  <c r="DF65" i="1"/>
  <c r="DB65" i="1"/>
  <c r="DE65" i="1"/>
  <c r="DF69" i="1"/>
  <c r="DB69" i="1"/>
  <c r="DE69" i="1"/>
  <c r="DF73" i="1"/>
  <c r="DB73" i="1"/>
  <c r="DE73" i="1"/>
  <c r="DF77" i="1"/>
  <c r="DB77" i="1"/>
  <c r="DE77" i="1"/>
  <c r="DF81" i="1"/>
  <c r="DB81" i="1"/>
  <c r="DE81" i="1"/>
  <c r="DF85" i="1"/>
  <c r="DB85" i="1"/>
  <c r="DE85" i="1"/>
  <c r="DF89" i="1"/>
  <c r="DB89" i="1"/>
  <c r="DE89" i="1"/>
  <c r="DF93" i="1"/>
  <c r="DB93" i="1"/>
  <c r="DE93" i="1"/>
  <c r="DF97" i="1"/>
  <c r="DB97" i="1"/>
  <c r="DE97" i="1"/>
  <c r="DF101" i="1"/>
  <c r="DB101" i="1"/>
  <c r="DE101" i="1"/>
  <c r="DE108" i="1"/>
  <c r="DA108" i="1"/>
  <c r="DF108" i="1"/>
  <c r="DF111" i="1"/>
  <c r="DB111" i="1"/>
  <c r="DE111" i="1"/>
  <c r="DA111" i="1"/>
  <c r="DA93" i="1"/>
  <c r="DA97" i="1"/>
  <c r="DA101" i="1"/>
  <c r="DE104" i="1"/>
  <c r="DA104" i="1"/>
  <c r="DF104" i="1"/>
  <c r="CZ107" i="1"/>
  <c r="DF110" i="1"/>
  <c r="DB110" i="1"/>
  <c r="DE110" i="1"/>
  <c r="DA110" i="1"/>
  <c r="CZ59" i="1"/>
  <c r="CZ63" i="1"/>
  <c r="CZ67" i="1"/>
  <c r="CZ71" i="1"/>
  <c r="CZ75" i="1"/>
  <c r="CZ79" i="1"/>
  <c r="CZ83" i="1"/>
  <c r="CZ87" i="1"/>
  <c r="CZ91" i="1"/>
  <c r="CZ95" i="1"/>
  <c r="CZ99" i="1"/>
  <c r="CZ103" i="1"/>
  <c r="DF106" i="1"/>
  <c r="DB106" i="1"/>
  <c r="DE106" i="1"/>
  <c r="DA106" i="1"/>
  <c r="DB105" i="1"/>
  <c r="DB109" i="1"/>
  <c r="CV109" i="1"/>
  <c r="CQ109" i="1"/>
  <c r="CU109" i="1"/>
  <c r="CV105" i="1"/>
  <c r="CQ105" i="1"/>
  <c r="CU105" i="1"/>
  <c r="CV101" i="1"/>
  <c r="CU101" i="1"/>
  <c r="CV85" i="1"/>
  <c r="CQ85" i="1"/>
  <c r="CU85" i="1"/>
  <c r="CV81" i="1"/>
  <c r="CQ81" i="1"/>
  <c r="CV77" i="1"/>
  <c r="CQ77" i="1"/>
  <c r="CU77" i="1"/>
  <c r="CV73" i="1"/>
  <c r="CQ73" i="1"/>
  <c r="CQ89" i="1"/>
  <c r="CQ93" i="1"/>
  <c r="CR16" i="1"/>
  <c r="CS16" i="1" s="1"/>
  <c r="CQ52" i="1"/>
  <c r="CQ97" i="1"/>
  <c r="CU93" i="1"/>
  <c r="CQ21" i="1"/>
  <c r="CR36" i="1"/>
  <c r="CV44" i="1"/>
  <c r="CR52" i="1"/>
  <c r="CR62" i="1"/>
  <c r="CQ28" i="1"/>
  <c r="CQ44" i="1"/>
  <c r="CU73" i="1"/>
  <c r="CU81" i="1"/>
  <c r="CU89" i="1"/>
  <c r="CQ101" i="1"/>
  <c r="CQ16" i="1"/>
  <c r="CR28" i="1"/>
  <c r="CS28" i="1" s="1"/>
  <c r="CV36" i="1"/>
  <c r="CR44" i="1"/>
  <c r="CV52" i="1"/>
  <c r="CV42" i="1"/>
  <c r="CR42" i="1"/>
  <c r="CQ42" i="1"/>
  <c r="CU42" i="1"/>
  <c r="CU45" i="1"/>
  <c r="CQ45" i="1"/>
  <c r="CR45" i="1"/>
  <c r="CV45" i="1"/>
  <c r="CU47" i="1"/>
  <c r="CQ47" i="1"/>
  <c r="CR47" i="1"/>
  <c r="CV47" i="1"/>
  <c r="CU23" i="1"/>
  <c r="CQ23" i="1"/>
  <c r="CR23" i="1"/>
  <c r="CS23" i="1" s="1"/>
  <c r="CV50" i="1"/>
  <c r="CR50" i="1"/>
  <c r="CQ50" i="1"/>
  <c r="CU50" i="1"/>
  <c r="CU53" i="1"/>
  <c r="CQ53" i="1"/>
  <c r="CV53" i="1"/>
  <c r="CR53" i="1"/>
  <c r="CV55" i="1"/>
  <c r="CQ55" i="1"/>
  <c r="CU55" i="1"/>
  <c r="CR55" i="1"/>
  <c r="CQ17" i="1"/>
  <c r="CR17" i="1"/>
  <c r="CS17" i="1" s="1"/>
  <c r="CQ19" i="1"/>
  <c r="CR19" i="1"/>
  <c r="CS19" i="1" s="1"/>
  <c r="CV34" i="1"/>
  <c r="CR34" i="1"/>
  <c r="CQ34" i="1"/>
  <c r="CU34" i="1"/>
  <c r="CU37" i="1"/>
  <c r="CQ37" i="1"/>
  <c r="CR37" i="1"/>
  <c r="CV37" i="1"/>
  <c r="CU39" i="1"/>
  <c r="CQ39" i="1"/>
  <c r="CR39" i="1"/>
  <c r="CV39" i="1"/>
  <c r="CR13" i="1"/>
  <c r="CS13" i="1" s="1"/>
  <c r="CQ13" i="1"/>
  <c r="CR26" i="1"/>
  <c r="CS26" i="1" s="1"/>
  <c r="CQ26" i="1"/>
  <c r="CU26" i="1"/>
  <c r="CQ29" i="1"/>
  <c r="CR29" i="1"/>
  <c r="CS29" i="1" s="1"/>
  <c r="CV29" i="1"/>
  <c r="CQ31" i="1"/>
  <c r="CR31" i="1"/>
  <c r="CS31" i="1" s="1"/>
  <c r="CV31" i="1"/>
  <c r="CV61" i="1"/>
  <c r="CR61" i="1"/>
  <c r="CQ61" i="1"/>
  <c r="CU61" i="1"/>
  <c r="CV35" i="1"/>
  <c r="CU43" i="1"/>
  <c r="CQ43" i="1"/>
  <c r="CV43" i="1"/>
  <c r="CU51" i="1"/>
  <c r="CQ51" i="1"/>
  <c r="CV51" i="1"/>
  <c r="CU66" i="1"/>
  <c r="CQ66" i="1"/>
  <c r="CR66" i="1"/>
  <c r="CV66" i="1"/>
  <c r="CR21" i="1"/>
  <c r="CS21" i="1" s="1"/>
  <c r="CQ25" i="1"/>
  <c r="CU25" i="1"/>
  <c r="CQ33" i="1"/>
  <c r="CU33" i="1"/>
  <c r="CQ41" i="1"/>
  <c r="CU41" i="1"/>
  <c r="CR43" i="1"/>
  <c r="CQ49" i="1"/>
  <c r="CU49" i="1"/>
  <c r="CR51" i="1"/>
  <c r="CU56" i="1"/>
  <c r="CQ56" i="1"/>
  <c r="CV56" i="1"/>
  <c r="CV65" i="1"/>
  <c r="CR65" i="1"/>
  <c r="CU65" i="1"/>
  <c r="CV68" i="1"/>
  <c r="CR68" i="1"/>
  <c r="CU68" i="1"/>
  <c r="CQ68" i="1"/>
  <c r="CV69" i="1"/>
  <c r="CR69" i="1"/>
  <c r="CQ69" i="1"/>
  <c r="CU69" i="1"/>
  <c r="CU35" i="1"/>
  <c r="CQ35" i="1"/>
  <c r="CP20" i="1"/>
  <c r="CR25" i="1"/>
  <c r="CS25" i="1" s="1"/>
  <c r="CR33" i="1"/>
  <c r="CR41" i="1"/>
  <c r="CR49" i="1"/>
  <c r="CP58" i="1"/>
  <c r="CV60" i="1"/>
  <c r="CR60" i="1"/>
  <c r="CU60" i="1"/>
  <c r="CQ65" i="1"/>
  <c r="CV70" i="1"/>
  <c r="CR70" i="1"/>
  <c r="CU70" i="1"/>
  <c r="CQ70" i="1"/>
  <c r="CQ27" i="1"/>
  <c r="CR22" i="1"/>
  <c r="CS22" i="1" s="1"/>
  <c r="CP24" i="1"/>
  <c r="CR30" i="1"/>
  <c r="CS30" i="1" s="1"/>
  <c r="CU30" i="1"/>
  <c r="CP32" i="1"/>
  <c r="CV38" i="1"/>
  <c r="CR38" i="1"/>
  <c r="CU38" i="1"/>
  <c r="CP40" i="1"/>
  <c r="CV46" i="1"/>
  <c r="CR46" i="1"/>
  <c r="CU46" i="1"/>
  <c r="CP48" i="1"/>
  <c r="CV54" i="1"/>
  <c r="CR54" i="1"/>
  <c r="CU54" i="1"/>
  <c r="CV57" i="1"/>
  <c r="CR57" i="1"/>
  <c r="CU57" i="1"/>
  <c r="CU62" i="1"/>
  <c r="CQ62" i="1"/>
  <c r="CV63" i="1"/>
  <c r="CQ63" i="1"/>
  <c r="CU63" i="1"/>
  <c r="CU64" i="1"/>
  <c r="CQ64" i="1"/>
  <c r="CV64" i="1"/>
  <c r="CU76" i="1"/>
  <c r="CQ76" i="1"/>
  <c r="CV76" i="1"/>
  <c r="CR76" i="1"/>
  <c r="CU80" i="1"/>
  <c r="CQ80" i="1"/>
  <c r="CV80" i="1"/>
  <c r="CR80" i="1"/>
  <c r="CU84" i="1"/>
  <c r="CQ84" i="1"/>
  <c r="CV84" i="1"/>
  <c r="CR84" i="1"/>
  <c r="CU88" i="1"/>
  <c r="CQ88" i="1"/>
  <c r="CV88" i="1"/>
  <c r="CR88" i="1"/>
  <c r="CU92" i="1"/>
  <c r="CQ92" i="1"/>
  <c r="CV92" i="1"/>
  <c r="CR92" i="1"/>
  <c r="CU96" i="1"/>
  <c r="CQ96" i="1"/>
  <c r="CV96" i="1"/>
  <c r="CR96" i="1"/>
  <c r="CU100" i="1"/>
  <c r="CQ100" i="1"/>
  <c r="CV100" i="1"/>
  <c r="CR100" i="1"/>
  <c r="CU104" i="1"/>
  <c r="CQ104" i="1"/>
  <c r="CV104" i="1"/>
  <c r="CR104" i="1"/>
  <c r="CU108" i="1"/>
  <c r="CQ108" i="1"/>
  <c r="CV108" i="1"/>
  <c r="CR108" i="1"/>
  <c r="CU72" i="1"/>
  <c r="CQ72" i="1"/>
  <c r="CV72" i="1"/>
  <c r="CV75" i="1"/>
  <c r="CR75" i="1"/>
  <c r="CU75" i="1"/>
  <c r="CQ75" i="1"/>
  <c r="CV79" i="1"/>
  <c r="CR79" i="1"/>
  <c r="CU79" i="1"/>
  <c r="CQ79" i="1"/>
  <c r="CV83" i="1"/>
  <c r="CR83" i="1"/>
  <c r="CU83" i="1"/>
  <c r="CQ83" i="1"/>
  <c r="CV87" i="1"/>
  <c r="CR87" i="1"/>
  <c r="CU87" i="1"/>
  <c r="CQ87" i="1"/>
  <c r="CV91" i="1"/>
  <c r="CR91" i="1"/>
  <c r="CU91" i="1"/>
  <c r="CQ91" i="1"/>
  <c r="CV95" i="1"/>
  <c r="CR95" i="1"/>
  <c r="CU95" i="1"/>
  <c r="CQ95" i="1"/>
  <c r="CV99" i="1"/>
  <c r="CR99" i="1"/>
  <c r="CU99" i="1"/>
  <c r="CQ99" i="1"/>
  <c r="CV103" i="1"/>
  <c r="CR103" i="1"/>
  <c r="CU103" i="1"/>
  <c r="CQ103" i="1"/>
  <c r="CV107" i="1"/>
  <c r="CR107" i="1"/>
  <c r="CU107" i="1"/>
  <c r="CQ107" i="1"/>
  <c r="CV111" i="1"/>
  <c r="CR111" i="1"/>
  <c r="CU111" i="1"/>
  <c r="CQ111" i="1"/>
  <c r="CP59" i="1"/>
  <c r="CP67" i="1"/>
  <c r="CP71" i="1"/>
  <c r="CV74" i="1"/>
  <c r="CR74" i="1"/>
  <c r="CU74" i="1"/>
  <c r="CQ74" i="1"/>
  <c r="CR73" i="1"/>
  <c r="CR77" i="1"/>
  <c r="CQ78" i="1"/>
  <c r="CU78" i="1"/>
  <c r="CR81" i="1"/>
  <c r="CQ82" i="1"/>
  <c r="CU82" i="1"/>
  <c r="CR85" i="1"/>
  <c r="CQ86" i="1"/>
  <c r="CU86" i="1"/>
  <c r="CR89" i="1"/>
  <c r="CQ90" i="1"/>
  <c r="CU90" i="1"/>
  <c r="CR93" i="1"/>
  <c r="CQ94" i="1"/>
  <c r="CU94" i="1"/>
  <c r="CR97" i="1"/>
  <c r="CQ98" i="1"/>
  <c r="CU98" i="1"/>
  <c r="CR101" i="1"/>
  <c r="CQ102" i="1"/>
  <c r="CU102" i="1"/>
  <c r="CR105" i="1"/>
  <c r="CQ106" i="1"/>
  <c r="CU106" i="1"/>
  <c r="CR109" i="1"/>
  <c r="CQ110" i="1"/>
  <c r="CU110" i="1"/>
  <c r="CR78" i="1"/>
  <c r="CR82" i="1"/>
  <c r="CR86" i="1"/>
  <c r="CR90" i="1"/>
  <c r="CR94" i="1"/>
  <c r="CR98" i="1"/>
  <c r="CR102" i="1"/>
  <c r="CR106" i="1"/>
  <c r="CR110" i="1"/>
  <c r="CH31" i="1"/>
  <c r="CI31" i="1" s="1"/>
  <c r="CH43" i="1"/>
  <c r="CH27" i="1"/>
  <c r="CI27" i="1" s="1"/>
  <c r="CH39" i="1"/>
  <c r="CH35" i="1"/>
  <c r="CG16" i="1"/>
  <c r="CH16" i="1"/>
  <c r="CI16" i="1" s="1"/>
  <c r="CH17" i="1"/>
  <c r="CI17" i="1" s="1"/>
  <c r="CL75" i="1"/>
  <c r="CH75" i="1"/>
  <c r="CK75" i="1"/>
  <c r="CG75" i="1"/>
  <c r="CL99" i="1"/>
  <c r="CH99" i="1"/>
  <c r="CK99" i="1"/>
  <c r="CG99" i="1"/>
  <c r="CL111" i="1"/>
  <c r="CH111" i="1"/>
  <c r="CK111" i="1"/>
  <c r="CG111" i="1"/>
  <c r="CL67" i="1"/>
  <c r="CH67" i="1"/>
  <c r="CK67" i="1"/>
  <c r="CG67" i="1"/>
  <c r="CL79" i="1"/>
  <c r="CH79" i="1"/>
  <c r="CK79" i="1"/>
  <c r="CG79" i="1"/>
  <c r="CL107" i="1"/>
  <c r="CH107" i="1"/>
  <c r="CK107" i="1"/>
  <c r="CG107" i="1"/>
  <c r="CG13" i="1"/>
  <c r="CG20" i="1"/>
  <c r="CH20" i="1"/>
  <c r="CI20" i="1" s="1"/>
  <c r="CH25" i="1"/>
  <c r="CI25" i="1" s="1"/>
  <c r="CG25" i="1"/>
  <c r="CK25" i="1"/>
  <c r="CL33" i="1"/>
  <c r="CH33" i="1"/>
  <c r="CK33" i="1"/>
  <c r="CG33" i="1"/>
  <c r="CL41" i="1"/>
  <c r="CH41" i="1"/>
  <c r="CK41" i="1"/>
  <c r="CG41" i="1"/>
  <c r="CL49" i="1"/>
  <c r="CH49" i="1"/>
  <c r="CK49" i="1"/>
  <c r="CG49" i="1"/>
  <c r="CL59" i="1"/>
  <c r="CH59" i="1"/>
  <c r="CK59" i="1"/>
  <c r="CG59" i="1"/>
  <c r="CL83" i="1"/>
  <c r="CH83" i="1"/>
  <c r="CK83" i="1"/>
  <c r="CG83" i="1"/>
  <c r="CL95" i="1"/>
  <c r="CH95" i="1"/>
  <c r="CK95" i="1"/>
  <c r="CG95" i="1"/>
  <c r="CH15" i="1"/>
  <c r="CI15" i="1" s="1"/>
  <c r="CH21" i="1"/>
  <c r="CI21" i="1" s="1"/>
  <c r="CG21" i="1"/>
  <c r="CG28" i="1"/>
  <c r="CH28" i="1"/>
  <c r="CI28" i="1" s="1"/>
  <c r="CL29" i="1"/>
  <c r="CH29" i="1"/>
  <c r="CI29" i="1" s="1"/>
  <c r="CG29" i="1"/>
  <c r="CL37" i="1"/>
  <c r="CH37" i="1"/>
  <c r="CK37" i="1"/>
  <c r="CG37" i="1"/>
  <c r="CL45" i="1"/>
  <c r="CH45" i="1"/>
  <c r="CK45" i="1"/>
  <c r="CG45" i="1"/>
  <c r="CL53" i="1"/>
  <c r="CH53" i="1"/>
  <c r="CK53" i="1"/>
  <c r="CG53" i="1"/>
  <c r="CL63" i="1"/>
  <c r="CH63" i="1"/>
  <c r="CK63" i="1"/>
  <c r="CG63" i="1"/>
  <c r="CL91" i="1"/>
  <c r="CH91" i="1"/>
  <c r="CK91" i="1"/>
  <c r="CG91" i="1"/>
  <c r="CK26" i="1"/>
  <c r="CG26" i="1"/>
  <c r="CK30" i="1"/>
  <c r="CG30" i="1"/>
  <c r="CL34" i="1"/>
  <c r="CK38" i="1"/>
  <c r="CG38" i="1"/>
  <c r="CL38" i="1"/>
  <c r="CK46" i="1"/>
  <c r="CG46" i="1"/>
  <c r="CL50" i="1"/>
  <c r="CK54" i="1"/>
  <c r="CG54" i="1"/>
  <c r="CL65" i="1"/>
  <c r="CG65" i="1"/>
  <c r="CK65" i="1"/>
  <c r="CK80" i="1"/>
  <c r="CG80" i="1"/>
  <c r="CH80" i="1"/>
  <c r="CL87" i="1"/>
  <c r="CH87" i="1"/>
  <c r="CK87" i="1"/>
  <c r="CG87" i="1"/>
  <c r="CK96" i="1"/>
  <c r="CG96" i="1"/>
  <c r="CH96" i="1"/>
  <c r="CG14" i="1"/>
  <c r="CL55" i="1"/>
  <c r="CK55" i="1"/>
  <c r="CL69" i="1"/>
  <c r="CG69" i="1"/>
  <c r="CK69" i="1"/>
  <c r="CK84" i="1"/>
  <c r="CG84" i="1"/>
  <c r="CH84" i="1"/>
  <c r="CL85" i="1"/>
  <c r="CG85" i="1"/>
  <c r="CK85" i="1"/>
  <c r="CK100" i="1"/>
  <c r="CG100" i="1"/>
  <c r="CH100" i="1"/>
  <c r="CL101" i="1"/>
  <c r="CG101" i="1"/>
  <c r="CK101" i="1"/>
  <c r="CG22" i="1"/>
  <c r="CK68" i="1"/>
  <c r="CG68" i="1"/>
  <c r="CH68" i="1"/>
  <c r="CH24" i="1"/>
  <c r="CI24" i="1" s="1"/>
  <c r="CK27" i="1"/>
  <c r="CH30" i="1"/>
  <c r="CI30" i="1" s="1"/>
  <c r="CL32" i="1"/>
  <c r="CH32" i="1"/>
  <c r="CI32" i="1" s="1"/>
  <c r="CK35" i="1"/>
  <c r="CL36" i="1"/>
  <c r="CH36" i="1"/>
  <c r="CK36" i="1"/>
  <c r="CH38" i="1"/>
  <c r="CK39" i="1"/>
  <c r="CL40" i="1"/>
  <c r="CH40" i="1"/>
  <c r="CK40" i="1"/>
  <c r="CK43" i="1"/>
  <c r="CL44" i="1"/>
  <c r="CH44" i="1"/>
  <c r="CK44" i="1"/>
  <c r="CH46" i="1"/>
  <c r="CK47" i="1"/>
  <c r="CL48" i="1"/>
  <c r="CH48" i="1"/>
  <c r="CK48" i="1"/>
  <c r="CK51" i="1"/>
  <c r="CL52" i="1"/>
  <c r="CH52" i="1"/>
  <c r="CK52" i="1"/>
  <c r="CH54" i="1"/>
  <c r="CK56" i="1"/>
  <c r="CG56" i="1"/>
  <c r="CH56" i="1"/>
  <c r="CL57" i="1"/>
  <c r="CG57" i="1"/>
  <c r="CK57" i="1"/>
  <c r="CH65" i="1"/>
  <c r="CK72" i="1"/>
  <c r="CG72" i="1"/>
  <c r="CH72" i="1"/>
  <c r="CL73" i="1"/>
  <c r="CG73" i="1"/>
  <c r="CK73" i="1"/>
  <c r="CK88" i="1"/>
  <c r="CG88" i="1"/>
  <c r="CH88" i="1"/>
  <c r="CL89" i="1"/>
  <c r="CG89" i="1"/>
  <c r="CK89" i="1"/>
  <c r="CK104" i="1"/>
  <c r="CG104" i="1"/>
  <c r="CH104" i="1"/>
  <c r="CL105" i="1"/>
  <c r="CG105" i="1"/>
  <c r="CK105" i="1"/>
  <c r="CK34" i="1"/>
  <c r="CG34" i="1"/>
  <c r="CK42" i="1"/>
  <c r="CG42" i="1"/>
  <c r="CL42" i="1"/>
  <c r="CL46" i="1"/>
  <c r="CK50" i="1"/>
  <c r="CG50" i="1"/>
  <c r="CL54" i="1"/>
  <c r="CK64" i="1"/>
  <c r="CG64" i="1"/>
  <c r="CH64" i="1"/>
  <c r="CL71" i="1"/>
  <c r="CH71" i="1"/>
  <c r="CK71" i="1"/>
  <c r="CG71" i="1"/>
  <c r="CL81" i="1"/>
  <c r="CG81" i="1"/>
  <c r="CK81" i="1"/>
  <c r="CL97" i="1"/>
  <c r="CG97" i="1"/>
  <c r="CK97" i="1"/>
  <c r="CL103" i="1"/>
  <c r="CH103" i="1"/>
  <c r="CK103" i="1"/>
  <c r="CG103" i="1"/>
  <c r="CH26" i="1"/>
  <c r="CI26" i="1" s="1"/>
  <c r="CF23" i="1"/>
  <c r="CG27" i="1"/>
  <c r="CG31" i="1"/>
  <c r="CG32" i="1"/>
  <c r="CG35" i="1"/>
  <c r="CG36" i="1"/>
  <c r="CG39" i="1"/>
  <c r="CG40" i="1"/>
  <c r="CG43" i="1"/>
  <c r="CG44" i="1"/>
  <c r="CG47" i="1"/>
  <c r="CG48" i="1"/>
  <c r="CG51" i="1"/>
  <c r="CG52" i="1"/>
  <c r="CG55" i="1"/>
  <c r="CF60" i="1"/>
  <c r="CL61" i="1"/>
  <c r="CG61" i="1"/>
  <c r="CK61" i="1"/>
  <c r="CL64" i="1"/>
  <c r="CH69" i="1"/>
  <c r="CF76" i="1"/>
  <c r="CL77" i="1"/>
  <c r="CG77" i="1"/>
  <c r="CK77" i="1"/>
  <c r="CL80" i="1"/>
  <c r="CH85" i="1"/>
  <c r="CF92" i="1"/>
  <c r="CL93" i="1"/>
  <c r="CG93" i="1"/>
  <c r="CK93" i="1"/>
  <c r="CL96" i="1"/>
  <c r="CH101" i="1"/>
  <c r="CF108" i="1"/>
  <c r="CL109" i="1"/>
  <c r="CG109" i="1"/>
  <c r="CK109" i="1"/>
  <c r="CL58" i="1"/>
  <c r="CH58" i="1"/>
  <c r="CK58" i="1"/>
  <c r="CL62" i="1"/>
  <c r="CH62" i="1"/>
  <c r="CK62" i="1"/>
  <c r="CL66" i="1"/>
  <c r="CH66" i="1"/>
  <c r="CK66" i="1"/>
  <c r="CL70" i="1"/>
  <c r="CH70" i="1"/>
  <c r="CK70" i="1"/>
  <c r="CL74" i="1"/>
  <c r="CH74" i="1"/>
  <c r="CK74" i="1"/>
  <c r="CL78" i="1"/>
  <c r="CH78" i="1"/>
  <c r="CK78" i="1"/>
  <c r="CL82" i="1"/>
  <c r="CH82" i="1"/>
  <c r="CK82" i="1"/>
  <c r="CL86" i="1"/>
  <c r="CH86" i="1"/>
  <c r="CK86" i="1"/>
  <c r="CL90" i="1"/>
  <c r="CH90" i="1"/>
  <c r="CK90" i="1"/>
  <c r="CL94" i="1"/>
  <c r="CH94" i="1"/>
  <c r="CK94" i="1"/>
  <c r="CL98" i="1"/>
  <c r="CH98" i="1"/>
  <c r="CK98" i="1"/>
  <c r="CL102" i="1"/>
  <c r="CH102" i="1"/>
  <c r="CK102" i="1"/>
  <c r="CL106" i="1"/>
  <c r="CH106" i="1"/>
  <c r="CK106" i="1"/>
  <c r="CL110" i="1"/>
  <c r="CH110" i="1"/>
  <c r="CK110" i="1"/>
  <c r="CG58" i="1"/>
  <c r="CG62" i="1"/>
  <c r="CG66" i="1"/>
  <c r="CG70" i="1"/>
  <c r="CG74" i="1"/>
  <c r="CG78" i="1"/>
  <c r="CG82" i="1"/>
  <c r="CG86" i="1"/>
  <c r="CG90" i="1"/>
  <c r="CG94" i="1"/>
  <c r="CG98" i="1"/>
  <c r="CG102" i="1"/>
  <c r="CG106" i="1"/>
  <c r="CG110" i="1"/>
  <c r="BW50" i="1"/>
  <c r="BW81" i="1"/>
  <c r="CA105" i="1"/>
  <c r="CA46" i="1"/>
  <c r="BW101" i="1"/>
  <c r="CA109" i="1"/>
  <c r="CA50" i="1"/>
  <c r="CA89" i="1"/>
  <c r="BW105" i="1"/>
  <c r="BW85" i="1"/>
  <c r="CA93" i="1"/>
  <c r="CA97" i="1"/>
  <c r="CA101" i="1"/>
  <c r="BW109" i="1"/>
  <c r="BX14" i="1"/>
  <c r="BY14" i="1" s="1"/>
  <c r="BX28" i="1"/>
  <c r="BY28" i="1" s="1"/>
  <c r="CA28" i="1"/>
  <c r="BW28" i="1"/>
  <c r="CB44" i="1"/>
  <c r="BX44" i="1"/>
  <c r="CA44" i="1"/>
  <c r="BW44" i="1"/>
  <c r="CB61" i="1"/>
  <c r="BX61" i="1"/>
  <c r="BW61" i="1"/>
  <c r="CB69" i="1"/>
  <c r="BX69" i="1"/>
  <c r="BW69" i="1"/>
  <c r="CB77" i="1"/>
  <c r="BX77" i="1"/>
  <c r="BW77" i="1"/>
  <c r="CB86" i="1"/>
  <c r="BX86" i="1"/>
  <c r="CA86" i="1"/>
  <c r="BW86" i="1"/>
  <c r="CA96" i="1"/>
  <c r="BW96" i="1"/>
  <c r="BX96" i="1"/>
  <c r="CB102" i="1"/>
  <c r="BX102" i="1"/>
  <c r="CA102" i="1"/>
  <c r="BW102" i="1"/>
  <c r="CA25" i="1"/>
  <c r="BW25" i="1"/>
  <c r="BX27" i="1"/>
  <c r="BY27" i="1" s="1"/>
  <c r="BW27" i="1"/>
  <c r="CA33" i="1"/>
  <c r="BW33" i="1"/>
  <c r="CB33" i="1"/>
  <c r="CB35" i="1"/>
  <c r="BX35" i="1"/>
  <c r="CA35" i="1"/>
  <c r="BW35" i="1"/>
  <c r="CA41" i="1"/>
  <c r="BW41" i="1"/>
  <c r="CB41" i="1"/>
  <c r="CB43" i="1"/>
  <c r="BX43" i="1"/>
  <c r="CA43" i="1"/>
  <c r="BW43" i="1"/>
  <c r="CA53" i="1"/>
  <c r="BW53" i="1"/>
  <c r="CB53" i="1"/>
  <c r="CB55" i="1"/>
  <c r="BX55" i="1"/>
  <c r="CA55" i="1"/>
  <c r="BW55" i="1"/>
  <c r="CB30" i="1"/>
  <c r="BX30" i="1"/>
  <c r="BY30" i="1" s="1"/>
  <c r="CB38" i="1"/>
  <c r="BX38" i="1"/>
  <c r="BX20" i="1"/>
  <c r="BY20" i="1" s="1"/>
  <c r="BW20" i="1"/>
  <c r="BX21" i="1"/>
  <c r="BY21" i="1" s="1"/>
  <c r="BX24" i="1"/>
  <c r="BY24" i="1" s="1"/>
  <c r="BW24" i="1"/>
  <c r="BX26" i="1"/>
  <c r="BY26" i="1" s="1"/>
  <c r="CA26" i="1"/>
  <c r="BW30" i="1"/>
  <c r="CB32" i="1"/>
  <c r="BX32" i="1"/>
  <c r="BY32" i="1" s="1"/>
  <c r="BW32" i="1"/>
  <c r="CB34" i="1"/>
  <c r="BX34" i="1"/>
  <c r="CA34" i="1"/>
  <c r="BW38" i="1"/>
  <c r="CB40" i="1"/>
  <c r="BX40" i="1"/>
  <c r="CA40" i="1"/>
  <c r="BW40" i="1"/>
  <c r="CB42" i="1"/>
  <c r="BX42" i="1"/>
  <c r="CA42" i="1"/>
  <c r="CA49" i="1"/>
  <c r="BW49" i="1"/>
  <c r="CB49" i="1"/>
  <c r="CB52" i="1"/>
  <c r="BX52" i="1"/>
  <c r="CA52" i="1"/>
  <c r="BW52" i="1"/>
  <c r="CB54" i="1"/>
  <c r="BX54" i="1"/>
  <c r="CA54" i="1"/>
  <c r="CB67" i="1"/>
  <c r="BX67" i="1"/>
  <c r="CA67" i="1"/>
  <c r="BW67" i="1"/>
  <c r="CB83" i="1"/>
  <c r="BX83" i="1"/>
  <c r="CA83" i="1"/>
  <c r="BW83" i="1"/>
  <c r="CB99" i="1"/>
  <c r="BX99" i="1"/>
  <c r="CA99" i="1"/>
  <c r="BW99" i="1"/>
  <c r="BX22" i="1"/>
  <c r="BY22" i="1" s="1"/>
  <c r="CB36" i="1"/>
  <c r="BX36" i="1"/>
  <c r="CA36" i="1"/>
  <c r="BW36" i="1"/>
  <c r="CA38" i="1"/>
  <c r="CB47" i="1"/>
  <c r="BX47" i="1"/>
  <c r="CA47" i="1"/>
  <c r="BW47" i="1"/>
  <c r="BW18" i="1"/>
  <c r="BX23" i="1"/>
  <c r="BY23" i="1" s="1"/>
  <c r="CA23" i="1"/>
  <c r="BW23" i="1"/>
  <c r="BX25" i="1"/>
  <c r="BY25" i="1" s="1"/>
  <c r="BW29" i="1"/>
  <c r="CB29" i="1"/>
  <c r="CB31" i="1"/>
  <c r="BX31" i="1"/>
  <c r="BY31" i="1" s="1"/>
  <c r="BW31" i="1"/>
  <c r="BX33" i="1"/>
  <c r="CA37" i="1"/>
  <c r="BW37" i="1"/>
  <c r="CB37" i="1"/>
  <c r="CB39" i="1"/>
  <c r="BX39" i="1"/>
  <c r="CA39" i="1"/>
  <c r="BW39" i="1"/>
  <c r="BX41" i="1"/>
  <c r="CA45" i="1"/>
  <c r="BW45" i="1"/>
  <c r="CB45" i="1"/>
  <c r="BV48" i="1"/>
  <c r="CB51" i="1"/>
  <c r="BX51" i="1"/>
  <c r="CA51" i="1"/>
  <c r="BW51" i="1"/>
  <c r="BX53" i="1"/>
  <c r="CA56" i="1"/>
  <c r="BW56" i="1"/>
  <c r="BX56" i="1"/>
  <c r="CB56" i="1"/>
  <c r="CA61" i="1"/>
  <c r="CA69" i="1"/>
  <c r="CA77" i="1"/>
  <c r="CB96" i="1"/>
  <c r="BX46" i="1"/>
  <c r="BX50" i="1"/>
  <c r="CB58" i="1"/>
  <c r="BX58" i="1"/>
  <c r="CA58" i="1"/>
  <c r="BW58" i="1"/>
  <c r="CB59" i="1"/>
  <c r="BX59" i="1"/>
  <c r="CA59" i="1"/>
  <c r="BW59" i="1"/>
  <c r="CA64" i="1"/>
  <c r="BW64" i="1"/>
  <c r="CB64" i="1"/>
  <c r="CB66" i="1"/>
  <c r="BX66" i="1"/>
  <c r="CA66" i="1"/>
  <c r="BW66" i="1"/>
  <c r="CA72" i="1"/>
  <c r="BW72" i="1"/>
  <c r="CB72" i="1"/>
  <c r="CB74" i="1"/>
  <c r="BX74" i="1"/>
  <c r="CA74" i="1"/>
  <c r="BW74" i="1"/>
  <c r="CB75" i="1"/>
  <c r="BX75" i="1"/>
  <c r="CA75" i="1"/>
  <c r="BW75" i="1"/>
  <c r="CA80" i="1"/>
  <c r="BW80" i="1"/>
  <c r="CB80" i="1"/>
  <c r="CB82" i="1"/>
  <c r="BX82" i="1"/>
  <c r="CA82" i="1"/>
  <c r="BW82" i="1"/>
  <c r="CA92" i="1"/>
  <c r="BW92" i="1"/>
  <c r="CB92" i="1"/>
  <c r="CB95" i="1"/>
  <c r="BX95" i="1"/>
  <c r="CA95" i="1"/>
  <c r="BW95" i="1"/>
  <c r="CB98" i="1"/>
  <c r="BX98" i="1"/>
  <c r="CA98" i="1"/>
  <c r="BW98" i="1"/>
  <c r="CA108" i="1"/>
  <c r="BW108" i="1"/>
  <c r="CB108" i="1"/>
  <c r="CB111" i="1"/>
  <c r="BX111" i="1"/>
  <c r="CA111" i="1"/>
  <c r="BW111" i="1"/>
  <c r="CB57" i="1"/>
  <c r="BX57" i="1"/>
  <c r="CA57" i="1"/>
  <c r="BV63" i="1"/>
  <c r="CB65" i="1"/>
  <c r="BX65" i="1"/>
  <c r="CA65" i="1"/>
  <c r="CB73" i="1"/>
  <c r="BX73" i="1"/>
  <c r="CA73" i="1"/>
  <c r="BV79" i="1"/>
  <c r="CA88" i="1"/>
  <c r="BW88" i="1"/>
  <c r="CB88" i="1"/>
  <c r="BV91" i="1"/>
  <c r="CB94" i="1"/>
  <c r="BX94" i="1"/>
  <c r="CA94" i="1"/>
  <c r="BW94" i="1"/>
  <c r="CA104" i="1"/>
  <c r="BW104" i="1"/>
  <c r="CB104" i="1"/>
  <c r="BV107" i="1"/>
  <c r="CB110" i="1"/>
  <c r="BX110" i="1"/>
  <c r="CA110" i="1"/>
  <c r="BW110" i="1"/>
  <c r="CA60" i="1"/>
  <c r="BW60" i="1"/>
  <c r="CB60" i="1"/>
  <c r="CB62" i="1"/>
  <c r="BX62" i="1"/>
  <c r="CA62" i="1"/>
  <c r="BW62" i="1"/>
  <c r="BX64" i="1"/>
  <c r="CA68" i="1"/>
  <c r="BW68" i="1"/>
  <c r="CB68" i="1"/>
  <c r="CB70" i="1"/>
  <c r="BX70" i="1"/>
  <c r="CA70" i="1"/>
  <c r="BW70" i="1"/>
  <c r="CB71" i="1"/>
  <c r="BX71" i="1"/>
  <c r="CA71" i="1"/>
  <c r="BW71" i="1"/>
  <c r="BX72" i="1"/>
  <c r="CA76" i="1"/>
  <c r="BW76" i="1"/>
  <c r="CB76" i="1"/>
  <c r="CB78" i="1"/>
  <c r="BX78" i="1"/>
  <c r="CA78" i="1"/>
  <c r="BW78" i="1"/>
  <c r="BX80" i="1"/>
  <c r="CB81" i="1"/>
  <c r="BX81" i="1"/>
  <c r="CA84" i="1"/>
  <c r="BW84" i="1"/>
  <c r="CB84" i="1"/>
  <c r="BV87" i="1"/>
  <c r="CB90" i="1"/>
  <c r="BX90" i="1"/>
  <c r="CA90" i="1"/>
  <c r="BW90" i="1"/>
  <c r="CA100" i="1"/>
  <c r="BW100" i="1"/>
  <c r="CB100" i="1"/>
  <c r="BV103" i="1"/>
  <c r="CB106" i="1"/>
  <c r="BX106" i="1"/>
  <c r="CA106" i="1"/>
  <c r="BW106" i="1"/>
  <c r="BX85" i="1"/>
  <c r="BX89" i="1"/>
  <c r="BX93" i="1"/>
  <c r="BX97" i="1"/>
  <c r="BX101" i="1"/>
  <c r="BX105" i="1"/>
  <c r="BX109" i="1"/>
  <c r="BL60" i="1"/>
  <c r="BL76" i="1"/>
  <c r="BR76" i="1" s="1"/>
  <c r="BM85" i="1"/>
  <c r="BQ93" i="1"/>
  <c r="BM101" i="1"/>
  <c r="BL104" i="1"/>
  <c r="BN104" i="1" s="1"/>
  <c r="BQ109" i="1"/>
  <c r="BL72" i="1"/>
  <c r="BN72" i="1" s="1"/>
  <c r="BQ97" i="1"/>
  <c r="BM105" i="1"/>
  <c r="BL108" i="1"/>
  <c r="BR108" i="1" s="1"/>
  <c r="BL56" i="1"/>
  <c r="BN56" i="1" s="1"/>
  <c r="BL64" i="1"/>
  <c r="BN64" i="1" s="1"/>
  <c r="BL68" i="1"/>
  <c r="BR68" i="1" s="1"/>
  <c r="BL92" i="1"/>
  <c r="BM93" i="1"/>
  <c r="BL96" i="1"/>
  <c r="BR96" i="1" s="1"/>
  <c r="BQ101" i="1"/>
  <c r="BM109" i="1"/>
  <c r="BM18" i="1"/>
  <c r="BN18" i="1"/>
  <c r="BO18" i="1" s="1"/>
  <c r="BM13" i="1"/>
  <c r="BM14" i="1"/>
  <c r="BN14" i="1"/>
  <c r="BO14" i="1" s="1"/>
  <c r="BN20" i="1"/>
  <c r="BO20" i="1" s="1"/>
  <c r="BM20" i="1"/>
  <c r="BR32" i="1"/>
  <c r="BN32" i="1"/>
  <c r="BO32" i="1" s="1"/>
  <c r="BM32" i="1"/>
  <c r="BR36" i="1"/>
  <c r="BN36" i="1"/>
  <c r="BQ36" i="1"/>
  <c r="BM36" i="1"/>
  <c r="BR40" i="1"/>
  <c r="BN40" i="1"/>
  <c r="BQ40" i="1"/>
  <c r="BM40" i="1"/>
  <c r="BR48" i="1"/>
  <c r="BN48" i="1"/>
  <c r="BQ48" i="1"/>
  <c r="BM48" i="1"/>
  <c r="BR57" i="1"/>
  <c r="BN57" i="1"/>
  <c r="BM57" i="1"/>
  <c r="BR63" i="1"/>
  <c r="BN63" i="1"/>
  <c r="BQ63" i="1"/>
  <c r="BM63" i="1"/>
  <c r="BR78" i="1"/>
  <c r="BN78" i="1"/>
  <c r="BQ78" i="1"/>
  <c r="BM78" i="1"/>
  <c r="BQ92" i="1"/>
  <c r="BM92" i="1"/>
  <c r="BN92" i="1"/>
  <c r="BR99" i="1"/>
  <c r="BN99" i="1"/>
  <c r="BQ99" i="1"/>
  <c r="BM99" i="1"/>
  <c r="BQ26" i="1"/>
  <c r="BR31" i="1"/>
  <c r="BN31" i="1"/>
  <c r="BO31" i="1" s="1"/>
  <c r="BR35" i="1"/>
  <c r="BN35" i="1"/>
  <c r="BQ35" i="1"/>
  <c r="BR39" i="1"/>
  <c r="BN39" i="1"/>
  <c r="BQ39" i="1"/>
  <c r="BR43" i="1"/>
  <c r="BN43" i="1"/>
  <c r="BR47" i="1"/>
  <c r="BN47" i="1"/>
  <c r="BQ47" i="1"/>
  <c r="BQ50" i="1"/>
  <c r="BR51" i="1"/>
  <c r="BN51" i="1"/>
  <c r="BQ54" i="1"/>
  <c r="BR55" i="1"/>
  <c r="BN55" i="1"/>
  <c r="BQ55" i="1"/>
  <c r="BQ84" i="1"/>
  <c r="BM84" i="1"/>
  <c r="BN84" i="1"/>
  <c r="BR87" i="1"/>
  <c r="BN87" i="1"/>
  <c r="BQ87" i="1"/>
  <c r="BM87" i="1"/>
  <c r="BR89" i="1"/>
  <c r="BN89" i="1"/>
  <c r="BM89" i="1"/>
  <c r="BR111" i="1"/>
  <c r="BN111" i="1"/>
  <c r="BQ111" i="1"/>
  <c r="BM111" i="1"/>
  <c r="BM22" i="1"/>
  <c r="BM26" i="1"/>
  <c r="BM30" i="1"/>
  <c r="BM31" i="1"/>
  <c r="BM34" i="1"/>
  <c r="BR34" i="1"/>
  <c r="BM35" i="1"/>
  <c r="BM38" i="1"/>
  <c r="BR38" i="1"/>
  <c r="BM39" i="1"/>
  <c r="BM42" i="1"/>
  <c r="BR42" i="1"/>
  <c r="BM43" i="1"/>
  <c r="BM46" i="1"/>
  <c r="BR46" i="1"/>
  <c r="BM47" i="1"/>
  <c r="BM50" i="1"/>
  <c r="BR50" i="1"/>
  <c r="BM51" i="1"/>
  <c r="BM54" i="1"/>
  <c r="BR54" i="1"/>
  <c r="BM55" i="1"/>
  <c r="BR62" i="1"/>
  <c r="BN62" i="1"/>
  <c r="BQ62" i="1"/>
  <c r="BM62" i="1"/>
  <c r="BR73" i="1"/>
  <c r="BN73" i="1"/>
  <c r="BM73" i="1"/>
  <c r="BQ76" i="1"/>
  <c r="BM76" i="1"/>
  <c r="BN76" i="1"/>
  <c r="BR79" i="1"/>
  <c r="BN79" i="1"/>
  <c r="BQ79" i="1"/>
  <c r="BM79" i="1"/>
  <c r="BR81" i="1"/>
  <c r="BN81" i="1"/>
  <c r="BM81" i="1"/>
  <c r="BQ96" i="1"/>
  <c r="BM96" i="1"/>
  <c r="BN96" i="1"/>
  <c r="BR98" i="1"/>
  <c r="BN98" i="1"/>
  <c r="BQ98" i="1"/>
  <c r="BM98" i="1"/>
  <c r="BQ108" i="1"/>
  <c r="BM108" i="1"/>
  <c r="BN108" i="1"/>
  <c r="BN24" i="1"/>
  <c r="BO24" i="1" s="1"/>
  <c r="BM24" i="1"/>
  <c r="BN28" i="1"/>
  <c r="BO28" i="1" s="1"/>
  <c r="BQ28" i="1"/>
  <c r="BM28" i="1"/>
  <c r="BR44" i="1"/>
  <c r="BN44" i="1"/>
  <c r="BQ44" i="1"/>
  <c r="BM44" i="1"/>
  <c r="BR52" i="1"/>
  <c r="BN52" i="1"/>
  <c r="BQ52" i="1"/>
  <c r="BM52" i="1"/>
  <c r="BQ60" i="1"/>
  <c r="BM60" i="1"/>
  <c r="BN60" i="1"/>
  <c r="BN23" i="1"/>
  <c r="BO23" i="1" s="1"/>
  <c r="BQ23" i="1"/>
  <c r="BN27" i="1"/>
  <c r="BO27" i="1" s="1"/>
  <c r="BQ30" i="1"/>
  <c r="BQ34" i="1"/>
  <c r="BQ38" i="1"/>
  <c r="BQ42" i="1"/>
  <c r="BQ43" i="1"/>
  <c r="BQ46" i="1"/>
  <c r="BQ51" i="1"/>
  <c r="BR70" i="1"/>
  <c r="BN70" i="1"/>
  <c r="BQ70" i="1"/>
  <c r="BM70" i="1"/>
  <c r="BL21" i="1"/>
  <c r="BL25" i="1"/>
  <c r="BL29" i="1"/>
  <c r="BL33" i="1"/>
  <c r="BL37" i="1"/>
  <c r="BL41" i="1"/>
  <c r="BL45" i="1"/>
  <c r="BL49" i="1"/>
  <c r="BL53" i="1"/>
  <c r="BQ57" i="1"/>
  <c r="BR60" i="1"/>
  <c r="BR65" i="1"/>
  <c r="BN65" i="1"/>
  <c r="BM65" i="1"/>
  <c r="BQ68" i="1"/>
  <c r="BM68" i="1"/>
  <c r="BN68" i="1"/>
  <c r="BL71" i="1"/>
  <c r="BR86" i="1"/>
  <c r="BN86" i="1"/>
  <c r="BQ86" i="1"/>
  <c r="BM86" i="1"/>
  <c r="BQ89" i="1"/>
  <c r="BR92" i="1"/>
  <c r="BR95" i="1"/>
  <c r="BN95" i="1"/>
  <c r="BQ95" i="1"/>
  <c r="BM95" i="1"/>
  <c r="BR102" i="1"/>
  <c r="BN102" i="1"/>
  <c r="BQ102" i="1"/>
  <c r="BM102" i="1"/>
  <c r="BL59" i="1"/>
  <c r="BR61" i="1"/>
  <c r="BN61" i="1"/>
  <c r="BQ61" i="1"/>
  <c r="BR69" i="1"/>
  <c r="BN69" i="1"/>
  <c r="BQ69" i="1"/>
  <c r="BL75" i="1"/>
  <c r="BR77" i="1"/>
  <c r="BN77" i="1"/>
  <c r="BQ77" i="1"/>
  <c r="BL83" i="1"/>
  <c r="BL91" i="1"/>
  <c r="BR94" i="1"/>
  <c r="BN94" i="1"/>
  <c r="BQ94" i="1"/>
  <c r="BM94" i="1"/>
  <c r="BQ104" i="1"/>
  <c r="BM104" i="1"/>
  <c r="BR104" i="1"/>
  <c r="BL107" i="1"/>
  <c r="BR110" i="1"/>
  <c r="BN110" i="1"/>
  <c r="BQ110" i="1"/>
  <c r="BM110" i="1"/>
  <c r="BQ56" i="1"/>
  <c r="BM56" i="1"/>
  <c r="BR56" i="1"/>
  <c r="BR58" i="1"/>
  <c r="BN58" i="1"/>
  <c r="BQ58" i="1"/>
  <c r="BM58" i="1"/>
  <c r="BQ64" i="1"/>
  <c r="BM64" i="1"/>
  <c r="BR64" i="1"/>
  <c r="BR66" i="1"/>
  <c r="BN66" i="1"/>
  <c r="BQ66" i="1"/>
  <c r="BM66" i="1"/>
  <c r="BR67" i="1"/>
  <c r="BN67" i="1"/>
  <c r="BQ67" i="1"/>
  <c r="BM67" i="1"/>
  <c r="BQ72" i="1"/>
  <c r="BM72" i="1"/>
  <c r="BR72" i="1"/>
  <c r="BR74" i="1"/>
  <c r="BN74" i="1"/>
  <c r="BQ74" i="1"/>
  <c r="BM74" i="1"/>
  <c r="BQ80" i="1"/>
  <c r="BM80" i="1"/>
  <c r="BR80" i="1"/>
  <c r="BR82" i="1"/>
  <c r="BN82" i="1"/>
  <c r="BQ82" i="1"/>
  <c r="BM82" i="1"/>
  <c r="BR85" i="1"/>
  <c r="BN85" i="1"/>
  <c r="BQ88" i="1"/>
  <c r="BM88" i="1"/>
  <c r="BR88" i="1"/>
  <c r="BR90" i="1"/>
  <c r="BN90" i="1"/>
  <c r="BQ90" i="1"/>
  <c r="BM90" i="1"/>
  <c r="BQ100" i="1"/>
  <c r="BM100" i="1"/>
  <c r="BR100" i="1"/>
  <c r="BL103" i="1"/>
  <c r="BR106" i="1"/>
  <c r="BN106" i="1"/>
  <c r="BQ106" i="1"/>
  <c r="BM106" i="1"/>
  <c r="BN93" i="1"/>
  <c r="BN97" i="1"/>
  <c r="BN101" i="1"/>
  <c r="BN105" i="1"/>
  <c r="BN109" i="1"/>
  <c r="BB32" i="1"/>
  <c r="BD32" i="1" s="1"/>
  <c r="BE32" i="1" s="1"/>
  <c r="BC41" i="1"/>
  <c r="BB44" i="1"/>
  <c r="BC45" i="1"/>
  <c r="BB48" i="1"/>
  <c r="BD48" i="1" s="1"/>
  <c r="BH77" i="1"/>
  <c r="BB80" i="1"/>
  <c r="BH80" i="1" s="1"/>
  <c r="BC81" i="1"/>
  <c r="BH89" i="1"/>
  <c r="BB92" i="1"/>
  <c r="BH92" i="1" s="1"/>
  <c r="BB104" i="1"/>
  <c r="BH104" i="1" s="1"/>
  <c r="BD105" i="1"/>
  <c r="BC49" i="1"/>
  <c r="BB52" i="1"/>
  <c r="BD52" i="1" s="1"/>
  <c r="BB60" i="1"/>
  <c r="BB68" i="1"/>
  <c r="BC77" i="1"/>
  <c r="BD81" i="1"/>
  <c r="BH85" i="1"/>
  <c r="BB88" i="1"/>
  <c r="BH88" i="1" s="1"/>
  <c r="BC89" i="1"/>
  <c r="BB108" i="1"/>
  <c r="BH108" i="1" s="1"/>
  <c r="BD109" i="1"/>
  <c r="BH81" i="1"/>
  <c r="BB36" i="1"/>
  <c r="BD36" i="1" s="1"/>
  <c r="BG41" i="1"/>
  <c r="BG45" i="1"/>
  <c r="BC53" i="1"/>
  <c r="BB76" i="1"/>
  <c r="BH76" i="1" s="1"/>
  <c r="BD77" i="1"/>
  <c r="BC85" i="1"/>
  <c r="BD89" i="1"/>
  <c r="BH93" i="1"/>
  <c r="BB96" i="1"/>
  <c r="BH96" i="1" s="1"/>
  <c r="BD97" i="1"/>
  <c r="BD22" i="1"/>
  <c r="BE22" i="1" s="1"/>
  <c r="BC22" i="1"/>
  <c r="BC27" i="1"/>
  <c r="BD27" i="1"/>
  <c r="BE27" i="1" s="1"/>
  <c r="BD19" i="1"/>
  <c r="BE19" i="1" s="1"/>
  <c r="BC19" i="1"/>
  <c r="BG26" i="1"/>
  <c r="BC26" i="1"/>
  <c r="BD26" i="1"/>
  <c r="BE26" i="1" s="1"/>
  <c r="BG23" i="1"/>
  <c r="BD23" i="1"/>
  <c r="BE23" i="1" s="1"/>
  <c r="BC23" i="1"/>
  <c r="BD25" i="1"/>
  <c r="BE25" i="1" s="1"/>
  <c r="BG25" i="1"/>
  <c r="BC25" i="1"/>
  <c r="BD14" i="1"/>
  <c r="BE14" i="1" s="1"/>
  <c r="BC14" i="1"/>
  <c r="BD30" i="1"/>
  <c r="BE30" i="1" s="1"/>
  <c r="BG30" i="1"/>
  <c r="BC30" i="1"/>
  <c r="BG44" i="1"/>
  <c r="BC44" i="1"/>
  <c r="BH47" i="1"/>
  <c r="BD47" i="1"/>
  <c r="BG47" i="1"/>
  <c r="BC47" i="1"/>
  <c r="BC28" i="1"/>
  <c r="BH29" i="1"/>
  <c r="BD29" i="1"/>
  <c r="BE29" i="1" s="1"/>
  <c r="BH33" i="1"/>
  <c r="BD33" i="1"/>
  <c r="BG40" i="1"/>
  <c r="BC40" i="1"/>
  <c r="BH43" i="1"/>
  <c r="BD43" i="1"/>
  <c r="BG43" i="1"/>
  <c r="BC43" i="1"/>
  <c r="BH46" i="1"/>
  <c r="BD46" i="1"/>
  <c r="BG46" i="1"/>
  <c r="BC46" i="1"/>
  <c r="BG61" i="1"/>
  <c r="BC61" i="1"/>
  <c r="BH61" i="1"/>
  <c r="BG67" i="1"/>
  <c r="BC67" i="1"/>
  <c r="BD67" i="1"/>
  <c r="BH73" i="1"/>
  <c r="BD73" i="1"/>
  <c r="BG73" i="1"/>
  <c r="BC73" i="1"/>
  <c r="BH74" i="1"/>
  <c r="BD74" i="1"/>
  <c r="BC74" i="1"/>
  <c r="BG74" i="1"/>
  <c r="BD12" i="1"/>
  <c r="BE12" i="1" s="1"/>
  <c r="BD28" i="1"/>
  <c r="BE28" i="1" s="1"/>
  <c r="BC29" i="1"/>
  <c r="BC32" i="1"/>
  <c r="BH32" i="1"/>
  <c r="BC33" i="1"/>
  <c r="BG36" i="1"/>
  <c r="BC36" i="1"/>
  <c r="BH36" i="1"/>
  <c r="BH39" i="1"/>
  <c r="BD39" i="1"/>
  <c r="BG39" i="1"/>
  <c r="BC39" i="1"/>
  <c r="BH42" i="1"/>
  <c r="BD42" i="1"/>
  <c r="BG42" i="1"/>
  <c r="BC42" i="1"/>
  <c r="BD44" i="1"/>
  <c r="BG52" i="1"/>
  <c r="BC52" i="1"/>
  <c r="BH52" i="1"/>
  <c r="BG55" i="1"/>
  <c r="BD55" i="1"/>
  <c r="BH55" i="1"/>
  <c r="BC55" i="1"/>
  <c r="BG69" i="1"/>
  <c r="BC69" i="1"/>
  <c r="BH69" i="1"/>
  <c r="BH75" i="1"/>
  <c r="BG75" i="1"/>
  <c r="BC75" i="1"/>
  <c r="BD75" i="1"/>
  <c r="BG80" i="1"/>
  <c r="BC80" i="1"/>
  <c r="BD80" i="1"/>
  <c r="BH83" i="1"/>
  <c r="BD83" i="1"/>
  <c r="BG83" i="1"/>
  <c r="BC83" i="1"/>
  <c r="BC88" i="1"/>
  <c r="BH91" i="1"/>
  <c r="BD91" i="1"/>
  <c r="BG91" i="1"/>
  <c r="BC91" i="1"/>
  <c r="BG96" i="1"/>
  <c r="BC96" i="1"/>
  <c r="BD96" i="1"/>
  <c r="BG100" i="1"/>
  <c r="BC100" i="1"/>
  <c r="BD100" i="1"/>
  <c r="BG104" i="1"/>
  <c r="BC104" i="1"/>
  <c r="BD104" i="1"/>
  <c r="BG108" i="1"/>
  <c r="BC108" i="1"/>
  <c r="BD108" i="1"/>
  <c r="BG33" i="1"/>
  <c r="BB31" i="1"/>
  <c r="BB35" i="1"/>
  <c r="BH38" i="1"/>
  <c r="BD38" i="1"/>
  <c r="BG38" i="1"/>
  <c r="BC38" i="1"/>
  <c r="BD40" i="1"/>
  <c r="BG48" i="1"/>
  <c r="BC48" i="1"/>
  <c r="BH48" i="1"/>
  <c r="BB51" i="1"/>
  <c r="BH54" i="1"/>
  <c r="BD54" i="1"/>
  <c r="BG54" i="1"/>
  <c r="BC54" i="1"/>
  <c r="BH57" i="1"/>
  <c r="BD57" i="1"/>
  <c r="BG57" i="1"/>
  <c r="BC57" i="1"/>
  <c r="BH58" i="1"/>
  <c r="BD58" i="1"/>
  <c r="BC58" i="1"/>
  <c r="BG58" i="1"/>
  <c r="BD61" i="1"/>
  <c r="BG63" i="1"/>
  <c r="BC63" i="1"/>
  <c r="BD63" i="1"/>
  <c r="BH63" i="1"/>
  <c r="BH67" i="1"/>
  <c r="BH111" i="1"/>
  <c r="BD111" i="1"/>
  <c r="BG111" i="1"/>
  <c r="BC111" i="1"/>
  <c r="BH34" i="1"/>
  <c r="BD34" i="1"/>
  <c r="BG34" i="1"/>
  <c r="BC34" i="1"/>
  <c r="BH44" i="1"/>
  <c r="BH50" i="1"/>
  <c r="BD50" i="1"/>
  <c r="BG50" i="1"/>
  <c r="BC50" i="1"/>
  <c r="BG59" i="1"/>
  <c r="BC59" i="1"/>
  <c r="BD59" i="1"/>
  <c r="BH65" i="1"/>
  <c r="BD65" i="1"/>
  <c r="BG65" i="1"/>
  <c r="BC65" i="1"/>
  <c r="BH66" i="1"/>
  <c r="BD66" i="1"/>
  <c r="BC66" i="1"/>
  <c r="BG66" i="1"/>
  <c r="BG71" i="1"/>
  <c r="BC71" i="1"/>
  <c r="BD71" i="1"/>
  <c r="BH71" i="1"/>
  <c r="BG76" i="1"/>
  <c r="BC76" i="1"/>
  <c r="BD76" i="1"/>
  <c r="BH79" i="1"/>
  <c r="BD79" i="1"/>
  <c r="BG79" i="1"/>
  <c r="BC79" i="1"/>
  <c r="BG84" i="1"/>
  <c r="BC84" i="1"/>
  <c r="BD84" i="1"/>
  <c r="BH87" i="1"/>
  <c r="BD87" i="1"/>
  <c r="BG87" i="1"/>
  <c r="BC87" i="1"/>
  <c r="BG92" i="1"/>
  <c r="BC92" i="1"/>
  <c r="BD92" i="1"/>
  <c r="BH95" i="1"/>
  <c r="BD95" i="1"/>
  <c r="BG95" i="1"/>
  <c r="BC95" i="1"/>
  <c r="BH99" i="1"/>
  <c r="BD99" i="1"/>
  <c r="BG99" i="1"/>
  <c r="BC99" i="1"/>
  <c r="BH103" i="1"/>
  <c r="BD103" i="1"/>
  <c r="BG103" i="1"/>
  <c r="BC103" i="1"/>
  <c r="BH107" i="1"/>
  <c r="BD107" i="1"/>
  <c r="BG107" i="1"/>
  <c r="BC107" i="1"/>
  <c r="BD37" i="1"/>
  <c r="BD41" i="1"/>
  <c r="BD45" i="1"/>
  <c r="BD49" i="1"/>
  <c r="BD53" i="1"/>
  <c r="BH78" i="1"/>
  <c r="BD78" i="1"/>
  <c r="BG78" i="1"/>
  <c r="BH82" i="1"/>
  <c r="BD82" i="1"/>
  <c r="BG82" i="1"/>
  <c r="BH86" i="1"/>
  <c r="BD86" i="1"/>
  <c r="BG86" i="1"/>
  <c r="BH90" i="1"/>
  <c r="BD90" i="1"/>
  <c r="BG90" i="1"/>
  <c r="BH94" i="1"/>
  <c r="BD94" i="1"/>
  <c r="BG94" i="1"/>
  <c r="BG97" i="1"/>
  <c r="BH98" i="1"/>
  <c r="BD98" i="1"/>
  <c r="BG98" i="1"/>
  <c r="BG101" i="1"/>
  <c r="BH102" i="1"/>
  <c r="BD102" i="1"/>
  <c r="BG102" i="1"/>
  <c r="BG105" i="1"/>
  <c r="BH106" i="1"/>
  <c r="BD106" i="1"/>
  <c r="BG106" i="1"/>
  <c r="BG109" i="1"/>
  <c r="BH110" i="1"/>
  <c r="BD110" i="1"/>
  <c r="BG110" i="1"/>
  <c r="BB56" i="1"/>
  <c r="BH62" i="1"/>
  <c r="BD62" i="1"/>
  <c r="BG62" i="1"/>
  <c r="BB64" i="1"/>
  <c r="BH70" i="1"/>
  <c r="BD70" i="1"/>
  <c r="BG70" i="1"/>
  <c r="BB72" i="1"/>
  <c r="BC97" i="1"/>
  <c r="BC101" i="1"/>
  <c r="BC105" i="1"/>
  <c r="BC109" i="1"/>
  <c r="BC110" i="1"/>
  <c r="AT89" i="1"/>
  <c r="AW89" i="1"/>
  <c r="AX89" i="1"/>
  <c r="AT77" i="1"/>
  <c r="AW77" i="1"/>
  <c r="AX77" i="1"/>
  <c r="AT111" i="1"/>
  <c r="AW111" i="1"/>
  <c r="AX111" i="1"/>
  <c r="AT109" i="1"/>
  <c r="AW109" i="1"/>
  <c r="AX109" i="1"/>
  <c r="AT107" i="1"/>
  <c r="AW107" i="1"/>
  <c r="AX107" i="1"/>
  <c r="AT103" i="1"/>
  <c r="AW103" i="1"/>
  <c r="AX103" i="1"/>
  <c r="AT99" i="1"/>
  <c r="AW99" i="1"/>
  <c r="AX99" i="1"/>
  <c r="AT95" i="1"/>
  <c r="AW95" i="1"/>
  <c r="AX95" i="1"/>
  <c r="AT91" i="1"/>
  <c r="AW91" i="1"/>
  <c r="AX91" i="1"/>
  <c r="AT87" i="1"/>
  <c r="AW87" i="1"/>
  <c r="AX87" i="1"/>
  <c r="AT83" i="1"/>
  <c r="AW83" i="1"/>
  <c r="AX83" i="1"/>
  <c r="AT79" i="1"/>
  <c r="AW79" i="1"/>
  <c r="AX79" i="1"/>
  <c r="AT75" i="1"/>
  <c r="AW75" i="1"/>
  <c r="AX75" i="1"/>
  <c r="AT73" i="1"/>
  <c r="AW73" i="1"/>
  <c r="AX73" i="1"/>
  <c r="AT71" i="1"/>
  <c r="AW71" i="1"/>
  <c r="AX71" i="1"/>
  <c r="AT69" i="1"/>
  <c r="AW69" i="1"/>
  <c r="AX69" i="1"/>
  <c r="AT67" i="1"/>
  <c r="AW67" i="1"/>
  <c r="AX67" i="1"/>
  <c r="AT65" i="1"/>
  <c r="AW65" i="1"/>
  <c r="AX65" i="1"/>
  <c r="AT63" i="1"/>
  <c r="AW63" i="1"/>
  <c r="AX63" i="1"/>
  <c r="AT59" i="1"/>
  <c r="AW59" i="1"/>
  <c r="AX59" i="1"/>
  <c r="AT57" i="1"/>
  <c r="AW57" i="1"/>
  <c r="AX57" i="1"/>
  <c r="AT55" i="1"/>
  <c r="AW55" i="1"/>
  <c r="AX55" i="1"/>
  <c r="AT53" i="1"/>
  <c r="AW53" i="1"/>
  <c r="AX53" i="1"/>
  <c r="AT51" i="1"/>
  <c r="AW51" i="1"/>
  <c r="AX51" i="1"/>
  <c r="AT49" i="1"/>
  <c r="AW49" i="1"/>
  <c r="AX49" i="1"/>
  <c r="AT47" i="1"/>
  <c r="AW47" i="1"/>
  <c r="AX47" i="1"/>
  <c r="AT43" i="1"/>
  <c r="AW43" i="1"/>
  <c r="AX43" i="1"/>
  <c r="AT41" i="1"/>
  <c r="AW41" i="1"/>
  <c r="AX41" i="1"/>
  <c r="AT39" i="1"/>
  <c r="AW39" i="1"/>
  <c r="AX39" i="1"/>
  <c r="AT37" i="1"/>
  <c r="AW37" i="1"/>
  <c r="AX37" i="1"/>
  <c r="AT35" i="1"/>
  <c r="AW35" i="1"/>
  <c r="AX35" i="1"/>
  <c r="AT33" i="1"/>
  <c r="AW33" i="1"/>
  <c r="AX33" i="1"/>
  <c r="AT31" i="1"/>
  <c r="AU31" i="1" s="1"/>
  <c r="AX31" i="1"/>
  <c r="AT27" i="1"/>
  <c r="AU27" i="1" s="1"/>
  <c r="AW27" i="1"/>
  <c r="AT25" i="1"/>
  <c r="AU25" i="1" s="1"/>
  <c r="AT23" i="1"/>
  <c r="AU23" i="1" s="1"/>
  <c r="AW23" i="1"/>
  <c r="AT21" i="1"/>
  <c r="AU21" i="1" s="1"/>
  <c r="AT19" i="1"/>
  <c r="AU19" i="1" s="1"/>
  <c r="AT17" i="1"/>
  <c r="AU17" i="1" s="1"/>
  <c r="AT45" i="1"/>
  <c r="AW45" i="1"/>
  <c r="AX45" i="1"/>
  <c r="AT29" i="1"/>
  <c r="AU29" i="1" s="1"/>
  <c r="AW29" i="1"/>
  <c r="AT101" i="1"/>
  <c r="AW101" i="1"/>
  <c r="AX101" i="1"/>
  <c r="AT61" i="1"/>
  <c r="AW61" i="1"/>
  <c r="AX61" i="1"/>
  <c r="AR105" i="1"/>
  <c r="AR97" i="1"/>
  <c r="AR93" i="1"/>
  <c r="AR85" i="1"/>
  <c r="AR81" i="1"/>
  <c r="AT88" i="1"/>
  <c r="AX88" i="1"/>
  <c r="AT110" i="1"/>
  <c r="AX110" i="1"/>
  <c r="AT108" i="1"/>
  <c r="AX108" i="1"/>
  <c r="AT106" i="1"/>
  <c r="AX106" i="1"/>
  <c r="AT102" i="1"/>
  <c r="AX102" i="1"/>
  <c r="AT100" i="1"/>
  <c r="AX100" i="1"/>
  <c r="AT96" i="1"/>
  <c r="AX96" i="1"/>
  <c r="AT94" i="1"/>
  <c r="AX94" i="1"/>
  <c r="AT92" i="1"/>
  <c r="AX92" i="1"/>
  <c r="AT90" i="1"/>
  <c r="AX90" i="1"/>
  <c r="AT86" i="1"/>
  <c r="AX86" i="1"/>
  <c r="AT82" i="1"/>
  <c r="AX82" i="1"/>
  <c r="AT80" i="1"/>
  <c r="AX80" i="1"/>
  <c r="AT78" i="1"/>
  <c r="AX78" i="1"/>
  <c r="AT74" i="1"/>
  <c r="AX74" i="1"/>
  <c r="AT72" i="1"/>
  <c r="AX72" i="1"/>
  <c r="AT70" i="1"/>
  <c r="AX70" i="1"/>
  <c r="AT66" i="1"/>
  <c r="AX66" i="1"/>
  <c r="AT64" i="1"/>
  <c r="AX64" i="1"/>
  <c r="AT62" i="1"/>
  <c r="AX62" i="1"/>
  <c r="AT60" i="1"/>
  <c r="AX60" i="1"/>
  <c r="AT58" i="1"/>
  <c r="AX58" i="1"/>
  <c r="AT56" i="1"/>
  <c r="AX56" i="1"/>
  <c r="AT54" i="1"/>
  <c r="AX54" i="1"/>
  <c r="AT52" i="1"/>
  <c r="AX52" i="1"/>
  <c r="AT50" i="1"/>
  <c r="AX50" i="1"/>
  <c r="AT48" i="1"/>
  <c r="AX48" i="1"/>
  <c r="AT46" i="1"/>
  <c r="AX46" i="1"/>
  <c r="AT44" i="1"/>
  <c r="AX44" i="1"/>
  <c r="AT42" i="1"/>
  <c r="AX42" i="1"/>
  <c r="AT40" i="1"/>
  <c r="AX40" i="1"/>
  <c r="AT38" i="1"/>
  <c r="AX38" i="1"/>
  <c r="AT36" i="1"/>
  <c r="AX36" i="1"/>
  <c r="AT34" i="1"/>
  <c r="AX34" i="1"/>
  <c r="AT32" i="1"/>
  <c r="AU32" i="1" s="1"/>
  <c r="AX32" i="1"/>
  <c r="AT30" i="1"/>
  <c r="AU30" i="1" s="1"/>
  <c r="AX30" i="1"/>
  <c r="AT28" i="1"/>
  <c r="AU28" i="1" s="1"/>
  <c r="AX28" i="1"/>
  <c r="AW110" i="1"/>
  <c r="AW106" i="1"/>
  <c r="AW102" i="1"/>
  <c r="AW94" i="1"/>
  <c r="AW90" i="1"/>
  <c r="AW86" i="1"/>
  <c r="AW82" i="1"/>
  <c r="AW78" i="1"/>
  <c r="AW74" i="1"/>
  <c r="AW70" i="1"/>
  <c r="AW64" i="1"/>
  <c r="AW56" i="1"/>
  <c r="AW48" i="1"/>
  <c r="AW40" i="1"/>
  <c r="AT98" i="1"/>
  <c r="AX98" i="1"/>
  <c r="AT104" i="1"/>
  <c r="AX104" i="1"/>
  <c r="AW62" i="1"/>
  <c r="AW54" i="1"/>
  <c r="AW46" i="1"/>
  <c r="AW38" i="1"/>
  <c r="AR26" i="1"/>
  <c r="AS26" i="1" s="1"/>
  <c r="AR24" i="1"/>
  <c r="AS24" i="1" s="1"/>
  <c r="AR22" i="1"/>
  <c r="AS22" i="1" s="1"/>
  <c r="AR20" i="1"/>
  <c r="AS20" i="1" s="1"/>
  <c r="AR18" i="1"/>
  <c r="AS18" i="1" s="1"/>
  <c r="AR16" i="1"/>
  <c r="AS16" i="1" s="1"/>
  <c r="AR14" i="1"/>
  <c r="AS14" i="1" s="1"/>
  <c r="BD21" i="1" l="1"/>
  <c r="BE21" i="1" s="1"/>
  <c r="EZ21" i="1"/>
  <c r="FA21" i="1" s="1"/>
  <c r="DK20" i="1"/>
  <c r="BD20" i="1"/>
  <c r="BE20" i="1" s="1"/>
  <c r="CG19" i="1"/>
  <c r="DA18" i="1"/>
  <c r="EZ18" i="1"/>
  <c r="FA18" i="1" s="1"/>
  <c r="DK17" i="1"/>
  <c r="CQ15" i="1"/>
  <c r="EZ14" i="1"/>
  <c r="FA14" i="1" s="1"/>
  <c r="CQ12" i="1"/>
  <c r="EF17" i="1"/>
  <c r="EG17" i="1" s="1"/>
  <c r="BC13" i="1"/>
  <c r="DO24" i="1"/>
  <c r="EO20" i="1"/>
  <c r="BD17" i="1"/>
  <c r="BE17" i="1" s="1"/>
  <c r="CH22" i="1"/>
  <c r="CI22" i="1" s="1"/>
  <c r="DL16" i="1"/>
  <c r="DM16" i="1" s="1"/>
  <c r="EZ15" i="1"/>
  <c r="FA15" i="1" s="1"/>
  <c r="BD24" i="1"/>
  <c r="BE24" i="1" s="1"/>
  <c r="EE19" i="1"/>
  <c r="BN19" i="1"/>
  <c r="BO19" i="1" s="1"/>
  <c r="BW19" i="1"/>
  <c r="DL15" i="1"/>
  <c r="DM15" i="1" s="1"/>
  <c r="EF20" i="1"/>
  <c r="EG20" i="1" s="1"/>
  <c r="CH18" i="1"/>
  <c r="CI18" i="1" s="1"/>
  <c r="FS24" i="1"/>
  <c r="FW22" i="1"/>
  <c r="FT22" i="1"/>
  <c r="FU22" i="1" s="1"/>
  <c r="DU19" i="1"/>
  <c r="FS18" i="1"/>
  <c r="CR18" i="1"/>
  <c r="CS18" i="1" s="1"/>
  <c r="BC18" i="1"/>
  <c r="GD17" i="1"/>
  <c r="GE17" i="1" s="1"/>
  <c r="EY17" i="1"/>
  <c r="DA17" i="1"/>
  <c r="GD13" i="1"/>
  <c r="GE13" i="1" s="1"/>
  <c r="EF13" i="1"/>
  <c r="EG13" i="1" s="1"/>
  <c r="DA13" i="1"/>
  <c r="AT13" i="1"/>
  <c r="AU13" i="1" s="1"/>
  <c r="EY19" i="1"/>
  <c r="DU18" i="1"/>
  <c r="AT15" i="1"/>
  <c r="AU15" i="1" s="1"/>
  <c r="GD12" i="1"/>
  <c r="GE12" i="1" s="1"/>
  <c r="BX15" i="1"/>
  <c r="BY15" i="1" s="1"/>
  <c r="DA14" i="1"/>
  <c r="DV12" i="1"/>
  <c r="DW12" i="1" s="1"/>
  <c r="EZ12" i="1"/>
  <c r="FA12" i="1" s="1"/>
  <c r="BX17" i="1"/>
  <c r="BY17" i="1" s="1"/>
  <c r="GC16" i="1"/>
  <c r="BM16" i="1"/>
  <c r="BC15" i="1"/>
  <c r="DB15" i="1"/>
  <c r="DC15" i="1" s="1"/>
  <c r="FT12" i="1"/>
  <c r="FU12" i="1" s="1"/>
  <c r="DB12" i="1"/>
  <c r="DC12" i="1" s="1"/>
  <c r="BN17" i="1"/>
  <c r="BO17" i="1" s="1"/>
  <c r="DB16" i="1"/>
  <c r="DC16" i="1" s="1"/>
  <c r="BN12" i="1"/>
  <c r="BO12" i="1" s="1"/>
  <c r="EP12" i="1"/>
  <c r="EQ12" i="1" s="1"/>
  <c r="EY12" i="1"/>
  <c r="EF21" i="1"/>
  <c r="EG21" i="1" s="1"/>
  <c r="EO13" i="1"/>
  <c r="FS17" i="1"/>
  <c r="CQ14" i="1"/>
  <c r="DU21" i="1"/>
  <c r="EF12" i="1"/>
  <c r="EG12" i="1" s="1"/>
  <c r="EP13" i="1"/>
  <c r="EQ13" i="1" s="1"/>
  <c r="GC20" i="1"/>
  <c r="GC19" i="1"/>
  <c r="DU14" i="1"/>
  <c r="FT16" i="1"/>
  <c r="FU16" i="1" s="1"/>
  <c r="EP16" i="1"/>
  <c r="EQ16" i="1" s="1"/>
  <c r="FT21" i="1"/>
  <c r="FU21" i="1" s="1"/>
  <c r="FT19" i="1"/>
  <c r="FU19" i="1" s="1"/>
  <c r="GD18" i="1"/>
  <c r="GE18" i="1" s="1"/>
  <c r="DK14" i="1"/>
  <c r="BW16" i="1"/>
  <c r="DK21" i="1"/>
  <c r="EE16" i="1"/>
  <c r="CH12" i="1"/>
  <c r="CI12" i="1" s="1"/>
  <c r="DU13" i="1"/>
  <c r="DV16" i="1"/>
  <c r="DW16" i="1" s="1"/>
  <c r="EE15" i="1"/>
  <c r="BD16" i="1"/>
  <c r="BE16" i="1" s="1"/>
  <c r="BX13" i="1"/>
  <c r="BY13" i="1" s="1"/>
  <c r="GD21" i="1"/>
  <c r="GE21" i="1" s="1"/>
  <c r="DV17" i="1"/>
  <c r="DW17" i="1" s="1"/>
  <c r="EP17" i="1"/>
  <c r="EQ17" i="1" s="1"/>
  <c r="FT15" i="1"/>
  <c r="FU15" i="1" s="1"/>
  <c r="BM15" i="1"/>
  <c r="BW21" i="1"/>
  <c r="BX12" i="1"/>
  <c r="BY12" i="1" s="1"/>
  <c r="DU20" i="1"/>
  <c r="GC18" i="1"/>
  <c r="DK18" i="1"/>
  <c r="DL18" i="1"/>
  <c r="DM18" i="1" s="1"/>
  <c r="GG58" i="1"/>
  <c r="GC58" i="1"/>
  <c r="GD58" i="1"/>
  <c r="GH58" i="1"/>
  <c r="GD59" i="1"/>
  <c r="GG59" i="1"/>
  <c r="GH59" i="1"/>
  <c r="GC59" i="1"/>
  <c r="GH71" i="1"/>
  <c r="GD71" i="1"/>
  <c r="GG71" i="1"/>
  <c r="GC71" i="1"/>
  <c r="GG27" i="1"/>
  <c r="GD27" i="1"/>
  <c r="GE27" i="1" s="1"/>
  <c r="GC27" i="1"/>
  <c r="GH83" i="1"/>
  <c r="GD83" i="1"/>
  <c r="GG83" i="1"/>
  <c r="GC83" i="1"/>
  <c r="GH67" i="1"/>
  <c r="GD67" i="1"/>
  <c r="GG67" i="1"/>
  <c r="GC67" i="1"/>
  <c r="GH79" i="1"/>
  <c r="GD79" i="1"/>
  <c r="GG79" i="1"/>
  <c r="GC79" i="1"/>
  <c r="GD15" i="1"/>
  <c r="GE15" i="1" s="1"/>
  <c r="GC15" i="1"/>
  <c r="FS96" i="1"/>
  <c r="FX64" i="1"/>
  <c r="FT64" i="1"/>
  <c r="FW64" i="1"/>
  <c r="FX80" i="1"/>
  <c r="FW96" i="1"/>
  <c r="FS64" i="1"/>
  <c r="FX104" i="1"/>
  <c r="FT80" i="1"/>
  <c r="FS104" i="1"/>
  <c r="FX87" i="1"/>
  <c r="FT87" i="1"/>
  <c r="FW87" i="1"/>
  <c r="FS87" i="1"/>
  <c r="FW63" i="1"/>
  <c r="FT63" i="1"/>
  <c r="FS63" i="1"/>
  <c r="FX63" i="1"/>
  <c r="FX91" i="1"/>
  <c r="FT91" i="1"/>
  <c r="FW91" i="1"/>
  <c r="FS91" i="1"/>
  <c r="FX59" i="1"/>
  <c r="FS59" i="1"/>
  <c r="FW59" i="1"/>
  <c r="FT59" i="1"/>
  <c r="FX71" i="1"/>
  <c r="FT71" i="1"/>
  <c r="FW71" i="1"/>
  <c r="FS71" i="1"/>
  <c r="FX75" i="1"/>
  <c r="FT75" i="1"/>
  <c r="FW75" i="1"/>
  <c r="FS75" i="1"/>
  <c r="FX103" i="1"/>
  <c r="FT103" i="1"/>
  <c r="FW103" i="1"/>
  <c r="FS103" i="1"/>
  <c r="FX107" i="1"/>
  <c r="FT107" i="1"/>
  <c r="FW107" i="1"/>
  <c r="FS107" i="1"/>
  <c r="FX52" i="1"/>
  <c r="FT52" i="1"/>
  <c r="FW52" i="1"/>
  <c r="FS52" i="1"/>
  <c r="FJ65" i="1"/>
  <c r="FI65" i="1"/>
  <c r="FN65" i="1"/>
  <c r="FM65" i="1"/>
  <c r="FM51" i="1"/>
  <c r="FI51" i="1"/>
  <c r="FN51" i="1"/>
  <c r="FJ51" i="1"/>
  <c r="FM47" i="1"/>
  <c r="FI47" i="1"/>
  <c r="FN47" i="1"/>
  <c r="FJ47" i="1"/>
  <c r="FM32" i="1"/>
  <c r="FJ32" i="1"/>
  <c r="FK32" i="1" s="1"/>
  <c r="FI32" i="1"/>
  <c r="FM31" i="1"/>
  <c r="FI31" i="1"/>
  <c r="FJ31" i="1"/>
  <c r="FK31" i="1" s="1"/>
  <c r="FJ12" i="1"/>
  <c r="FK12" i="1" s="1"/>
  <c r="FI12" i="1"/>
  <c r="FJ97" i="1"/>
  <c r="FI97" i="1"/>
  <c r="FN97" i="1"/>
  <c r="FM97" i="1"/>
  <c r="FM88" i="1"/>
  <c r="FI88" i="1"/>
  <c r="FJ88" i="1"/>
  <c r="FN88" i="1"/>
  <c r="FJ105" i="1"/>
  <c r="FN105" i="1"/>
  <c r="FM105" i="1"/>
  <c r="FI105" i="1"/>
  <c r="FJ89" i="1"/>
  <c r="FN89" i="1"/>
  <c r="FM89" i="1"/>
  <c r="FI89" i="1"/>
  <c r="FJ73" i="1"/>
  <c r="FN73" i="1"/>
  <c r="FM73" i="1"/>
  <c r="FI73" i="1"/>
  <c r="FJ57" i="1"/>
  <c r="FN57" i="1"/>
  <c r="FM57" i="1"/>
  <c r="FI57" i="1"/>
  <c r="FM56" i="1"/>
  <c r="FI56" i="1"/>
  <c r="FJ56" i="1"/>
  <c r="FN56" i="1"/>
  <c r="FJ81" i="1"/>
  <c r="FI81" i="1"/>
  <c r="FN81" i="1"/>
  <c r="FM81" i="1"/>
  <c r="FM72" i="1"/>
  <c r="FI72" i="1"/>
  <c r="FJ72" i="1"/>
  <c r="FN72" i="1"/>
  <c r="FN55" i="1"/>
  <c r="FM55" i="1"/>
  <c r="FI55" i="1"/>
  <c r="FJ55" i="1"/>
  <c r="FM40" i="1"/>
  <c r="FJ40" i="1"/>
  <c r="FI40" i="1"/>
  <c r="FN40" i="1"/>
  <c r="FJ24" i="1"/>
  <c r="FK24" i="1" s="1"/>
  <c r="FI24" i="1"/>
  <c r="FI23" i="1"/>
  <c r="FJ23" i="1"/>
  <c r="FK23" i="1" s="1"/>
  <c r="FM39" i="1"/>
  <c r="FI39" i="1"/>
  <c r="FJ39" i="1"/>
  <c r="FN39" i="1"/>
  <c r="EZ40" i="1"/>
  <c r="EY72" i="1"/>
  <c r="FC88" i="1"/>
  <c r="FD40" i="1"/>
  <c r="FC72" i="1"/>
  <c r="FD88" i="1"/>
  <c r="EY40" i="1"/>
  <c r="EZ28" i="1"/>
  <c r="FA28" i="1" s="1"/>
  <c r="EY28" i="1"/>
  <c r="EZ32" i="1"/>
  <c r="FA32" i="1" s="1"/>
  <c r="FC32" i="1"/>
  <c r="EY32" i="1"/>
  <c r="EZ24" i="1"/>
  <c r="FA24" i="1" s="1"/>
  <c r="EY24" i="1"/>
  <c r="EZ97" i="1"/>
  <c r="FD97" i="1"/>
  <c r="EY97" i="1"/>
  <c r="FC97" i="1"/>
  <c r="EZ81" i="1"/>
  <c r="FD81" i="1"/>
  <c r="EY81" i="1"/>
  <c r="FC81" i="1"/>
  <c r="EZ65" i="1"/>
  <c r="FD65" i="1"/>
  <c r="EY65" i="1"/>
  <c r="FC65" i="1"/>
  <c r="EZ105" i="1"/>
  <c r="FD105" i="1"/>
  <c r="EY105" i="1"/>
  <c r="FC105" i="1"/>
  <c r="EZ89" i="1"/>
  <c r="FD89" i="1"/>
  <c r="EY89" i="1"/>
  <c r="FC89" i="1"/>
  <c r="EZ73" i="1"/>
  <c r="FD73" i="1"/>
  <c r="EY73" i="1"/>
  <c r="FC73" i="1"/>
  <c r="EZ57" i="1"/>
  <c r="FD57" i="1"/>
  <c r="EY57" i="1"/>
  <c r="FC57" i="1"/>
  <c r="EZ16" i="1"/>
  <c r="FA16" i="1" s="1"/>
  <c r="EY16" i="1"/>
  <c r="ET38" i="1"/>
  <c r="EP38" i="1"/>
  <c r="ES38" i="1"/>
  <c r="EO38" i="1"/>
  <c r="ET71" i="1"/>
  <c r="EP71" i="1"/>
  <c r="ES71" i="1"/>
  <c r="EO71" i="1"/>
  <c r="ET91" i="1"/>
  <c r="EP91" i="1"/>
  <c r="ES91" i="1"/>
  <c r="EO91" i="1"/>
  <c r="EO22" i="1"/>
  <c r="ET22" i="1"/>
  <c r="EP22" i="1"/>
  <c r="EQ22" i="1" s="1"/>
  <c r="ET54" i="1"/>
  <c r="EP54" i="1"/>
  <c r="ES54" i="1"/>
  <c r="EO54" i="1"/>
  <c r="ET46" i="1"/>
  <c r="EP46" i="1"/>
  <c r="ES46" i="1"/>
  <c r="EO46" i="1"/>
  <c r="ET87" i="1"/>
  <c r="EP87" i="1"/>
  <c r="ES87" i="1"/>
  <c r="EO87" i="1"/>
  <c r="EP59" i="1"/>
  <c r="ET59" i="1"/>
  <c r="EO59" i="1"/>
  <c r="ES59" i="1"/>
  <c r="ET75" i="1"/>
  <c r="EP75" i="1"/>
  <c r="ES75" i="1"/>
  <c r="EO75" i="1"/>
  <c r="ET30" i="1"/>
  <c r="EP30" i="1"/>
  <c r="EQ30" i="1" s="1"/>
  <c r="EO30" i="1"/>
  <c r="EJ104" i="1"/>
  <c r="EE68" i="1"/>
  <c r="EJ40" i="1"/>
  <c r="EE104" i="1"/>
  <c r="EE88" i="1"/>
  <c r="EF70" i="1"/>
  <c r="EF68" i="1"/>
  <c r="EI104" i="1"/>
  <c r="EI88" i="1"/>
  <c r="EE70" i="1"/>
  <c r="EJ70" i="1"/>
  <c r="EJ68" i="1"/>
  <c r="EI40" i="1"/>
  <c r="EE28" i="1"/>
  <c r="EF28" i="1"/>
  <c r="EG28" i="1" s="1"/>
  <c r="EF14" i="1"/>
  <c r="EG14" i="1" s="1"/>
  <c r="EE14" i="1"/>
  <c r="EF60" i="1"/>
  <c r="EJ60" i="1"/>
  <c r="EE60" i="1"/>
  <c r="EI60" i="1"/>
  <c r="EF26" i="1"/>
  <c r="EG26" i="1" s="1"/>
  <c r="EE26" i="1"/>
  <c r="DZ87" i="1"/>
  <c r="DV87" i="1"/>
  <c r="DY87" i="1"/>
  <c r="DU87" i="1"/>
  <c r="DZ71" i="1"/>
  <c r="DV71" i="1"/>
  <c r="DY71" i="1"/>
  <c r="DU71" i="1"/>
  <c r="DZ35" i="1"/>
  <c r="DV35" i="1"/>
  <c r="DY35" i="1"/>
  <c r="DU35" i="1"/>
  <c r="DZ43" i="1"/>
  <c r="DV43" i="1"/>
  <c r="DY43" i="1"/>
  <c r="DU43" i="1"/>
  <c r="DY59" i="1"/>
  <c r="DV59" i="1"/>
  <c r="DU59" i="1"/>
  <c r="DZ59" i="1"/>
  <c r="DZ107" i="1"/>
  <c r="DV107" i="1"/>
  <c r="DY107" i="1"/>
  <c r="DU107" i="1"/>
  <c r="DZ51" i="1"/>
  <c r="DV51" i="1"/>
  <c r="DY51" i="1"/>
  <c r="DU51" i="1"/>
  <c r="DZ75" i="1"/>
  <c r="DV75" i="1"/>
  <c r="DY75" i="1"/>
  <c r="DU75" i="1"/>
  <c r="DZ103" i="1"/>
  <c r="DV103" i="1"/>
  <c r="DY103" i="1"/>
  <c r="DU103" i="1"/>
  <c r="DZ91" i="1"/>
  <c r="DV91" i="1"/>
  <c r="DY91" i="1"/>
  <c r="DU91" i="1"/>
  <c r="DV27" i="1"/>
  <c r="DW27" i="1" s="1"/>
  <c r="DU27" i="1"/>
  <c r="DK13" i="1"/>
  <c r="DL13" i="1"/>
  <c r="DM13" i="1" s="1"/>
  <c r="DL97" i="1"/>
  <c r="DK97" i="1"/>
  <c r="DP97" i="1"/>
  <c r="DO97" i="1"/>
  <c r="DL81" i="1"/>
  <c r="DK81" i="1"/>
  <c r="DP81" i="1"/>
  <c r="DO81" i="1"/>
  <c r="DL65" i="1"/>
  <c r="DK65" i="1"/>
  <c r="DP65" i="1"/>
  <c r="DO65" i="1"/>
  <c r="DL57" i="1"/>
  <c r="DK57" i="1"/>
  <c r="DP57" i="1"/>
  <c r="DO57" i="1"/>
  <c r="DO88" i="1"/>
  <c r="DK88" i="1"/>
  <c r="DL88" i="1"/>
  <c r="DP88" i="1"/>
  <c r="DL105" i="1"/>
  <c r="DP105" i="1"/>
  <c r="DO105" i="1"/>
  <c r="DK105" i="1"/>
  <c r="DL89" i="1"/>
  <c r="DP89" i="1"/>
  <c r="DO89" i="1"/>
  <c r="DK89" i="1"/>
  <c r="DL73" i="1"/>
  <c r="DP73" i="1"/>
  <c r="DO73" i="1"/>
  <c r="DK73" i="1"/>
  <c r="DL51" i="1"/>
  <c r="DP51" i="1"/>
  <c r="DK51" i="1"/>
  <c r="DO51" i="1"/>
  <c r="DO72" i="1"/>
  <c r="DK72" i="1"/>
  <c r="DL72" i="1"/>
  <c r="DP72" i="1"/>
  <c r="DE99" i="1"/>
  <c r="DA99" i="1"/>
  <c r="DF99" i="1"/>
  <c r="DB99" i="1"/>
  <c r="DE83" i="1"/>
  <c r="DA83" i="1"/>
  <c r="DF83" i="1"/>
  <c r="DB83" i="1"/>
  <c r="DE67" i="1"/>
  <c r="DA67" i="1"/>
  <c r="DF67" i="1"/>
  <c r="DB67" i="1"/>
  <c r="DF107" i="1"/>
  <c r="DB107" i="1"/>
  <c r="DE107" i="1"/>
  <c r="DA107" i="1"/>
  <c r="DE79" i="1"/>
  <c r="DA79" i="1"/>
  <c r="DF79" i="1"/>
  <c r="DB79" i="1"/>
  <c r="DE91" i="1"/>
  <c r="DA91" i="1"/>
  <c r="DF91" i="1"/>
  <c r="DB91" i="1"/>
  <c r="DE75" i="1"/>
  <c r="DA75" i="1"/>
  <c r="DF75" i="1"/>
  <c r="DB75" i="1"/>
  <c r="DE95" i="1"/>
  <c r="DA95" i="1"/>
  <c r="DF95" i="1"/>
  <c r="DB95" i="1"/>
  <c r="DE63" i="1"/>
  <c r="DA63" i="1"/>
  <c r="DF63" i="1"/>
  <c r="DB63" i="1"/>
  <c r="DF103" i="1"/>
  <c r="DB103" i="1"/>
  <c r="DE103" i="1"/>
  <c r="DA103" i="1"/>
  <c r="DE87" i="1"/>
  <c r="DA87" i="1"/>
  <c r="DF87" i="1"/>
  <c r="DB87" i="1"/>
  <c r="DE71" i="1"/>
  <c r="DA71" i="1"/>
  <c r="DF71" i="1"/>
  <c r="DB71" i="1"/>
  <c r="DB59" i="1"/>
  <c r="DF59" i="1"/>
  <c r="DA59" i="1"/>
  <c r="DE59" i="1"/>
  <c r="CR24" i="1"/>
  <c r="CS24" i="1" s="1"/>
  <c r="CQ24" i="1"/>
  <c r="CR48" i="1"/>
  <c r="CV48" i="1"/>
  <c r="CQ48" i="1"/>
  <c r="CU48" i="1"/>
  <c r="CQ20" i="1"/>
  <c r="CR20" i="1"/>
  <c r="CS20" i="1" s="1"/>
  <c r="CT105" i="1" s="1"/>
  <c r="CR67" i="1"/>
  <c r="CV67" i="1"/>
  <c r="CQ67" i="1"/>
  <c r="CU67" i="1"/>
  <c r="CU58" i="1"/>
  <c r="CQ58" i="1"/>
  <c r="CR58" i="1"/>
  <c r="CV58" i="1"/>
  <c r="CV71" i="1"/>
  <c r="CR71" i="1"/>
  <c r="CU71" i="1"/>
  <c r="CQ71" i="1"/>
  <c r="CR59" i="1"/>
  <c r="CV59" i="1"/>
  <c r="CU59" i="1"/>
  <c r="CQ59" i="1"/>
  <c r="CR40" i="1"/>
  <c r="CV40" i="1"/>
  <c r="CQ40" i="1"/>
  <c r="CU40" i="1"/>
  <c r="CU32" i="1"/>
  <c r="CR32" i="1"/>
  <c r="CS32" i="1" s="1"/>
  <c r="CQ32" i="1"/>
  <c r="CK60" i="1"/>
  <c r="CG60" i="1"/>
  <c r="CH60" i="1"/>
  <c r="CL60" i="1"/>
  <c r="CK108" i="1"/>
  <c r="CG108" i="1"/>
  <c r="CH108" i="1"/>
  <c r="CL108" i="1"/>
  <c r="CK76" i="1"/>
  <c r="CG76" i="1"/>
  <c r="CH76" i="1"/>
  <c r="CL76" i="1"/>
  <c r="CK92" i="1"/>
  <c r="CG92" i="1"/>
  <c r="CH92" i="1"/>
  <c r="CL92" i="1"/>
  <c r="CK23" i="1"/>
  <c r="CH23" i="1"/>
  <c r="CI23" i="1" s="1"/>
  <c r="CG23" i="1"/>
  <c r="CG10" i="1" s="1"/>
  <c r="CG9" i="1" s="1"/>
  <c r="CK8" i="1" s="1"/>
  <c r="CB87" i="1"/>
  <c r="BX87" i="1"/>
  <c r="CA87" i="1"/>
  <c r="BW87" i="1"/>
  <c r="CB107" i="1"/>
  <c r="BX107" i="1"/>
  <c r="CA107" i="1"/>
  <c r="BW107" i="1"/>
  <c r="CB48" i="1"/>
  <c r="BX48" i="1"/>
  <c r="CA48" i="1"/>
  <c r="BW48" i="1"/>
  <c r="CB91" i="1"/>
  <c r="BX91" i="1"/>
  <c r="CA91" i="1"/>
  <c r="BW91" i="1"/>
  <c r="CB63" i="1"/>
  <c r="BX63" i="1"/>
  <c r="CA63" i="1"/>
  <c r="BW63" i="1"/>
  <c r="CB103" i="1"/>
  <c r="BX103" i="1"/>
  <c r="CA103" i="1"/>
  <c r="BW103" i="1"/>
  <c r="CB79" i="1"/>
  <c r="BX79" i="1"/>
  <c r="CA79" i="1"/>
  <c r="BW79" i="1"/>
  <c r="BR107" i="1"/>
  <c r="BN107" i="1"/>
  <c r="BQ107" i="1"/>
  <c r="BM107" i="1"/>
  <c r="BR75" i="1"/>
  <c r="BN75" i="1"/>
  <c r="BQ75" i="1"/>
  <c r="BM75" i="1"/>
  <c r="BQ41" i="1"/>
  <c r="BM41" i="1"/>
  <c r="BR41" i="1"/>
  <c r="BN41" i="1"/>
  <c r="BQ25" i="1"/>
  <c r="BM25" i="1"/>
  <c r="BN25" i="1"/>
  <c r="BO25" i="1" s="1"/>
  <c r="BR71" i="1"/>
  <c r="BN71" i="1"/>
  <c r="BQ71" i="1"/>
  <c r="BM71" i="1"/>
  <c r="BQ49" i="1"/>
  <c r="BM49" i="1"/>
  <c r="BR49" i="1"/>
  <c r="BN49" i="1"/>
  <c r="BQ33" i="1"/>
  <c r="BM33" i="1"/>
  <c r="BR33" i="1"/>
  <c r="BN33" i="1"/>
  <c r="BR83" i="1"/>
  <c r="BN83" i="1"/>
  <c r="BQ83" i="1"/>
  <c r="BM83" i="1"/>
  <c r="BR59" i="1"/>
  <c r="BN59" i="1"/>
  <c r="BQ59" i="1"/>
  <c r="BM59" i="1"/>
  <c r="BQ45" i="1"/>
  <c r="BM45" i="1"/>
  <c r="BR45" i="1"/>
  <c r="BN45" i="1"/>
  <c r="BM29" i="1"/>
  <c r="BR29" i="1"/>
  <c r="BN29" i="1"/>
  <c r="BO29" i="1" s="1"/>
  <c r="BR103" i="1"/>
  <c r="BN103" i="1"/>
  <c r="BQ103" i="1"/>
  <c r="BM103" i="1"/>
  <c r="BR91" i="1"/>
  <c r="BN91" i="1"/>
  <c r="BQ91" i="1"/>
  <c r="BM91" i="1"/>
  <c r="BQ53" i="1"/>
  <c r="BM53" i="1"/>
  <c r="BR53" i="1"/>
  <c r="BN53" i="1"/>
  <c r="BQ37" i="1"/>
  <c r="BM37" i="1"/>
  <c r="BR37" i="1"/>
  <c r="BN37" i="1"/>
  <c r="BM21" i="1"/>
  <c r="BN21" i="1"/>
  <c r="BO21" i="1" s="1"/>
  <c r="BG88" i="1"/>
  <c r="BG60" i="1"/>
  <c r="BC60" i="1"/>
  <c r="BD60" i="1"/>
  <c r="BH60" i="1"/>
  <c r="BG68" i="1"/>
  <c r="BC68" i="1"/>
  <c r="BH68" i="1"/>
  <c r="BD68" i="1"/>
  <c r="BD88" i="1"/>
  <c r="BD56" i="1"/>
  <c r="BH56" i="1"/>
  <c r="BC56" i="1"/>
  <c r="BG56" i="1"/>
  <c r="BH35" i="1"/>
  <c r="BD35" i="1"/>
  <c r="BG35" i="1"/>
  <c r="BC35" i="1"/>
  <c r="BH51" i="1"/>
  <c r="BD51" i="1"/>
  <c r="BG51" i="1"/>
  <c r="BC51" i="1"/>
  <c r="BC31" i="1"/>
  <c r="BH31" i="1"/>
  <c r="BD31" i="1"/>
  <c r="BE31" i="1" s="1"/>
  <c r="BD64" i="1"/>
  <c r="BH64" i="1"/>
  <c r="BC64" i="1"/>
  <c r="BG64" i="1"/>
  <c r="BD72" i="1"/>
  <c r="BH72" i="1"/>
  <c r="BC72" i="1"/>
  <c r="BG72" i="1"/>
  <c r="AT20" i="1"/>
  <c r="AU20" i="1" s="1"/>
  <c r="AT85" i="1"/>
  <c r="AW85" i="1"/>
  <c r="AX85" i="1"/>
  <c r="AT14" i="1"/>
  <c r="AU14" i="1" s="1"/>
  <c r="AT97" i="1"/>
  <c r="AW97" i="1"/>
  <c r="AX97" i="1"/>
  <c r="AT22" i="1"/>
  <c r="AU22" i="1" s="1"/>
  <c r="AW22" i="1"/>
  <c r="AT93" i="1"/>
  <c r="AW93" i="1"/>
  <c r="AX93" i="1"/>
  <c r="AT16" i="1"/>
  <c r="AU16" i="1" s="1"/>
  <c r="AT24" i="1"/>
  <c r="AU24" i="1" s="1"/>
  <c r="AT18" i="1"/>
  <c r="AU18" i="1" s="1"/>
  <c r="AT26" i="1"/>
  <c r="AU26" i="1" s="1"/>
  <c r="AT81" i="1"/>
  <c r="AW81" i="1"/>
  <c r="AX81" i="1"/>
  <c r="AT105" i="1"/>
  <c r="AW105" i="1"/>
  <c r="AX105" i="1"/>
  <c r="CT16" i="1" l="1"/>
  <c r="CT33" i="1"/>
  <c r="CT39" i="1"/>
  <c r="CT90" i="1"/>
  <c r="CT80" i="1"/>
  <c r="BF80" i="1"/>
  <c r="FV82" i="1"/>
  <c r="BZ110" i="1"/>
  <c r="CT42" i="1"/>
  <c r="CT73" i="1"/>
  <c r="CT18" i="1"/>
  <c r="CV18" i="1" s="1"/>
  <c r="CT47" i="1"/>
  <c r="CT69" i="1"/>
  <c r="CJ49" i="1"/>
  <c r="BP21" i="1"/>
  <c r="CJ33" i="1"/>
  <c r="CT62" i="1"/>
  <c r="CT54" i="1"/>
  <c r="CT49" i="1"/>
  <c r="CT27" i="1"/>
  <c r="CT56" i="1"/>
  <c r="CT98" i="1"/>
  <c r="CT88" i="1"/>
  <c r="CT81" i="1"/>
  <c r="CT66" i="1"/>
  <c r="CT103" i="1"/>
  <c r="FL14" i="1"/>
  <c r="FM14" i="1" s="1"/>
  <c r="BF73" i="1"/>
  <c r="CJ104" i="1"/>
  <c r="CT79" i="1"/>
  <c r="CT25" i="1"/>
  <c r="CV25" i="1" s="1"/>
  <c r="CT37" i="1"/>
  <c r="CT43" i="1"/>
  <c r="CT70" i="1"/>
  <c r="CT106" i="1"/>
  <c r="CT96" i="1"/>
  <c r="CT89" i="1"/>
  <c r="CT83" i="1"/>
  <c r="CT58" i="1"/>
  <c r="CT111" i="1"/>
  <c r="CT60" i="1"/>
  <c r="CT53" i="1"/>
  <c r="CT61" i="1"/>
  <c r="CT82" i="1"/>
  <c r="CT72" i="1"/>
  <c r="CT104" i="1"/>
  <c r="CT97" i="1"/>
  <c r="FV24" i="1"/>
  <c r="DN21" i="1"/>
  <c r="BZ41" i="1"/>
  <c r="BF41" i="1"/>
  <c r="BF111" i="1"/>
  <c r="BF81" i="1"/>
  <c r="BF32" i="1"/>
  <c r="BG32" i="1" s="1"/>
  <c r="BF84" i="1"/>
  <c r="BF57" i="1"/>
  <c r="BF79" i="1"/>
  <c r="BF13" i="1"/>
  <c r="BH13" i="1" s="1"/>
  <c r="BF58" i="1"/>
  <c r="BF94" i="1"/>
  <c r="BF83" i="1"/>
  <c r="BF20" i="1"/>
  <c r="BH20" i="1" s="1"/>
  <c r="BF16" i="1"/>
  <c r="BH16" i="1" s="1"/>
  <c r="BF90" i="1"/>
  <c r="BF109" i="1"/>
  <c r="BF36" i="1"/>
  <c r="BF26" i="1"/>
  <c r="BH26" i="1" s="1"/>
  <c r="BF46" i="1"/>
  <c r="BF37" i="1"/>
  <c r="BF77" i="1"/>
  <c r="BF64" i="1"/>
  <c r="BC10" i="1"/>
  <c r="BC9" i="1" s="1"/>
  <c r="BG8" i="1" s="1"/>
  <c r="BG7" i="1" s="1"/>
  <c r="BZ66" i="1"/>
  <c r="BZ105" i="1"/>
  <c r="BZ91" i="1"/>
  <c r="BZ79" i="1"/>
  <c r="BZ23" i="1"/>
  <c r="CB23" i="1" s="1"/>
  <c r="BZ98" i="1"/>
  <c r="BZ64" i="1"/>
  <c r="CK7" i="1"/>
  <c r="CK6" i="1"/>
  <c r="CJ84" i="1"/>
  <c r="GF13" i="1"/>
  <c r="GH13" i="1" s="1"/>
  <c r="BZ48" i="1"/>
  <c r="BZ43" i="1"/>
  <c r="BZ104" i="1"/>
  <c r="BZ99" i="1"/>
  <c r="CJ94" i="1"/>
  <c r="FB20" i="1"/>
  <c r="BZ13" i="1"/>
  <c r="CB13" i="1" s="1"/>
  <c r="BZ90" i="1"/>
  <c r="BZ108" i="1"/>
  <c r="CU18" i="1"/>
  <c r="DX74" i="1"/>
  <c r="DD63" i="1"/>
  <c r="DD18" i="1"/>
  <c r="DE18" i="1" s="1"/>
  <c r="FV16" i="1"/>
  <c r="FX16" i="1" s="1"/>
  <c r="FV59" i="1"/>
  <c r="FV87" i="1"/>
  <c r="DD45" i="1"/>
  <c r="FV44" i="1"/>
  <c r="DD108" i="1"/>
  <c r="FV23" i="1"/>
  <c r="FX23" i="1" s="1"/>
  <c r="DD59" i="1"/>
  <c r="DD47" i="1"/>
  <c r="DD15" i="1"/>
  <c r="DE15" i="1" s="1"/>
  <c r="DD25" i="1"/>
  <c r="DF25" i="1" s="1"/>
  <c r="DD78" i="1"/>
  <c r="DD40" i="1"/>
  <c r="FV28" i="1"/>
  <c r="FV69" i="1"/>
  <c r="FV104" i="1"/>
  <c r="FV50" i="1"/>
  <c r="DD21" i="1"/>
  <c r="DD65" i="1"/>
  <c r="DD76" i="1"/>
  <c r="FV78" i="1"/>
  <c r="DD48" i="1"/>
  <c r="DD19" i="1"/>
  <c r="DE19" i="1" s="1"/>
  <c r="DD111" i="1"/>
  <c r="DD29" i="1"/>
  <c r="DE29" i="1" s="1"/>
  <c r="DD69" i="1"/>
  <c r="DD53" i="1"/>
  <c r="DD51" i="1"/>
  <c r="DD82" i="1"/>
  <c r="DD80" i="1"/>
  <c r="DD105" i="1"/>
  <c r="DD23" i="1"/>
  <c r="DF23" i="1" s="1"/>
  <c r="DD42" i="1"/>
  <c r="DD67" i="1"/>
  <c r="DD54" i="1"/>
  <c r="DD26" i="1"/>
  <c r="DF26" i="1" s="1"/>
  <c r="DD37" i="1"/>
  <c r="DD81" i="1"/>
  <c r="DD12" i="1"/>
  <c r="DF12" i="1" s="1"/>
  <c r="DD62" i="1"/>
  <c r="DD102" i="1"/>
  <c r="DD92" i="1"/>
  <c r="DD58" i="1"/>
  <c r="DD32" i="1"/>
  <c r="DF32" i="1" s="1"/>
  <c r="DD52" i="1"/>
  <c r="DD20" i="1"/>
  <c r="DF20" i="1" s="1"/>
  <c r="DD83" i="1"/>
  <c r="DD55" i="1"/>
  <c r="DD33" i="1"/>
  <c r="DD41" i="1"/>
  <c r="DD85" i="1"/>
  <c r="DD93" i="1"/>
  <c r="DD66" i="1"/>
  <c r="DD64" i="1"/>
  <c r="DD96" i="1"/>
  <c r="DD50" i="1"/>
  <c r="DD34" i="1"/>
  <c r="DD24" i="1"/>
  <c r="DD98" i="1"/>
  <c r="DD95" i="1"/>
  <c r="DD14" i="1"/>
  <c r="DE14" i="1" s="1"/>
  <c r="DD71" i="1"/>
  <c r="DD13" i="1"/>
  <c r="DE13" i="1" s="1"/>
  <c r="DD39" i="1"/>
  <c r="DD31" i="1"/>
  <c r="DE31" i="1" s="1"/>
  <c r="DD49" i="1"/>
  <c r="DD73" i="1"/>
  <c r="DD89" i="1"/>
  <c r="DD60" i="1"/>
  <c r="DD106" i="1"/>
  <c r="DD56" i="1"/>
  <c r="DD70" i="1"/>
  <c r="DD86" i="1"/>
  <c r="DD68" i="1"/>
  <c r="DD84" i="1"/>
  <c r="DD100" i="1"/>
  <c r="DD109" i="1"/>
  <c r="DD91" i="1"/>
  <c r="DD28" i="1"/>
  <c r="DF28" i="1" s="1"/>
  <c r="DD36" i="1"/>
  <c r="DD107" i="1"/>
  <c r="DD79" i="1"/>
  <c r="BZ29" i="1"/>
  <c r="CA29" i="1" s="1"/>
  <c r="DD103" i="1"/>
  <c r="DD22" i="1"/>
  <c r="DD94" i="1"/>
  <c r="DD75" i="1"/>
  <c r="DD46" i="1"/>
  <c r="DD87" i="1"/>
  <c r="DD27" i="1"/>
  <c r="DE27" i="1" s="1"/>
  <c r="DD101" i="1"/>
  <c r="DD35" i="1"/>
  <c r="DD61" i="1"/>
  <c r="DD77" i="1"/>
  <c r="DD110" i="1"/>
  <c r="DD97" i="1"/>
  <c r="DD43" i="1"/>
  <c r="DD57" i="1"/>
  <c r="DD74" i="1"/>
  <c r="DD90" i="1"/>
  <c r="DD72" i="1"/>
  <c r="DD88" i="1"/>
  <c r="DD104" i="1"/>
  <c r="DD16" i="1"/>
  <c r="DE16" i="1" s="1"/>
  <c r="DD99" i="1"/>
  <c r="DD30" i="1"/>
  <c r="DF30" i="1" s="1"/>
  <c r="DD38" i="1"/>
  <c r="DD44" i="1"/>
  <c r="DD17" i="1"/>
  <c r="DF17" i="1" s="1"/>
  <c r="DX26" i="1"/>
  <c r="DZ26" i="1" s="1"/>
  <c r="BF12" i="1"/>
  <c r="BH12" i="1" s="1"/>
  <c r="BF65" i="1"/>
  <c r="BF42" i="1"/>
  <c r="BF106" i="1"/>
  <c r="BF53" i="1"/>
  <c r="BF95" i="1"/>
  <c r="BF93" i="1"/>
  <c r="BF71" i="1"/>
  <c r="BF35" i="1"/>
  <c r="BF92" i="1"/>
  <c r="BF24" i="1"/>
  <c r="BF66" i="1"/>
  <c r="BF78" i="1"/>
  <c r="BF110" i="1"/>
  <c r="BF59" i="1"/>
  <c r="BF99" i="1"/>
  <c r="BF97" i="1"/>
  <c r="BF52" i="1"/>
  <c r="BF88" i="1"/>
  <c r="FV14" i="1"/>
  <c r="FW14" i="1" s="1"/>
  <c r="FV65" i="1"/>
  <c r="FV73" i="1"/>
  <c r="FV103" i="1"/>
  <c r="FV21" i="1"/>
  <c r="FV57" i="1"/>
  <c r="FV86" i="1"/>
  <c r="FV105" i="1"/>
  <c r="FV17" i="1"/>
  <c r="FW17" i="1" s="1"/>
  <c r="FV48" i="1"/>
  <c r="ER14" i="1"/>
  <c r="ES14" i="1" s="1"/>
  <c r="EH74" i="1"/>
  <c r="ER95" i="1"/>
  <c r="FV58" i="1"/>
  <c r="FV35" i="1"/>
  <c r="FV106" i="1"/>
  <c r="FV98" i="1"/>
  <c r="FV89" i="1"/>
  <c r="FV20" i="1"/>
  <c r="FW20" i="1" s="1"/>
  <c r="FV67" i="1"/>
  <c r="FV62" i="1"/>
  <c r="FV37" i="1"/>
  <c r="FV51" i="1"/>
  <c r="FV53" i="1"/>
  <c r="FV76" i="1"/>
  <c r="FV101" i="1"/>
  <c r="FV32" i="1"/>
  <c r="FX32" i="1" s="1"/>
  <c r="FV33" i="1"/>
  <c r="ER104" i="1"/>
  <c r="ER90" i="1"/>
  <c r="ER40" i="1"/>
  <c r="CV16" i="1"/>
  <c r="CU16" i="1"/>
  <c r="DX95" i="1"/>
  <c r="DX88" i="1"/>
  <c r="DX44" i="1"/>
  <c r="DX77" i="1"/>
  <c r="DX51" i="1"/>
  <c r="FV63" i="1"/>
  <c r="FV15" i="1"/>
  <c r="FW15" i="1" s="1"/>
  <c r="FV29" i="1"/>
  <c r="FX29" i="1" s="1"/>
  <c r="FV27" i="1"/>
  <c r="FX27" i="1" s="1"/>
  <c r="FV47" i="1"/>
  <c r="FV70" i="1"/>
  <c r="FV72" i="1"/>
  <c r="FV85" i="1"/>
  <c r="FV71" i="1"/>
  <c r="FV92" i="1"/>
  <c r="FV36" i="1"/>
  <c r="FV42" i="1"/>
  <c r="FV52" i="1"/>
  <c r="FN14" i="1"/>
  <c r="FX14" i="1"/>
  <c r="ER101" i="1"/>
  <c r="BZ18" i="1"/>
  <c r="CA18" i="1" s="1"/>
  <c r="BZ102" i="1"/>
  <c r="BZ63" i="1"/>
  <c r="BZ60" i="1"/>
  <c r="BZ37" i="1"/>
  <c r="BZ47" i="1"/>
  <c r="BZ56" i="1"/>
  <c r="BZ89" i="1"/>
  <c r="BZ53" i="1"/>
  <c r="BZ42" i="1"/>
  <c r="BZ111" i="1"/>
  <c r="BZ83" i="1"/>
  <c r="BZ35" i="1"/>
  <c r="BZ46" i="1"/>
  <c r="BZ92" i="1"/>
  <c r="BZ101" i="1"/>
  <c r="BZ38" i="1"/>
  <c r="EY10" i="1"/>
  <c r="EY9" i="1" s="1"/>
  <c r="FC8" i="1" s="1"/>
  <c r="CT15" i="1"/>
  <c r="CV15" i="1" s="1"/>
  <c r="CT28" i="1"/>
  <c r="CV28" i="1" s="1"/>
  <c r="CT95" i="1"/>
  <c r="CT23" i="1"/>
  <c r="CV23" i="1" s="1"/>
  <c r="CT34" i="1"/>
  <c r="CT41" i="1"/>
  <c r="CT45" i="1"/>
  <c r="CT50" i="1"/>
  <c r="CT51" i="1"/>
  <c r="CT74" i="1"/>
  <c r="CT78" i="1"/>
  <c r="CT94" i="1"/>
  <c r="CT110" i="1"/>
  <c r="CT84" i="1"/>
  <c r="CT100" i="1"/>
  <c r="CT77" i="1"/>
  <c r="CT93" i="1"/>
  <c r="CT109" i="1"/>
  <c r="CT71" i="1"/>
  <c r="CT30" i="1"/>
  <c r="CV30" i="1" s="1"/>
  <c r="CT17" i="1"/>
  <c r="CV17" i="1" s="1"/>
  <c r="CT24" i="1"/>
  <c r="CT67" i="1"/>
  <c r="CT21" i="1"/>
  <c r="CT26" i="1"/>
  <c r="CV26" i="1" s="1"/>
  <c r="CT29" i="1"/>
  <c r="CU29" i="1" s="1"/>
  <c r="CT12" i="1"/>
  <c r="CT35" i="1"/>
  <c r="CT68" i="1"/>
  <c r="CT64" i="1"/>
  <c r="CT86" i="1"/>
  <c r="CT102" i="1"/>
  <c r="CT76" i="1"/>
  <c r="CT92" i="1"/>
  <c r="CT108" i="1"/>
  <c r="CT85" i="1"/>
  <c r="CT101" i="1"/>
  <c r="CT32" i="1"/>
  <c r="CV32" i="1" s="1"/>
  <c r="CT46" i="1"/>
  <c r="BW10" i="1"/>
  <c r="BW9" i="1" s="1"/>
  <c r="CA8" i="1" s="1"/>
  <c r="ER38" i="1"/>
  <c r="ER19" i="1"/>
  <c r="ES19" i="1" s="1"/>
  <c r="ER84" i="1"/>
  <c r="ER57" i="1"/>
  <c r="ER63" i="1"/>
  <c r="ER100" i="1"/>
  <c r="ER42" i="1"/>
  <c r="ER15" i="1"/>
  <c r="ES15" i="1" s="1"/>
  <c r="ER97" i="1"/>
  <c r="ER81" i="1"/>
  <c r="ER65" i="1"/>
  <c r="ER52" i="1"/>
  <c r="ER36" i="1"/>
  <c r="ER106" i="1"/>
  <c r="ER61" i="1"/>
  <c r="ER31" i="1"/>
  <c r="ET31" i="1" s="1"/>
  <c r="ER74" i="1"/>
  <c r="ER94" i="1"/>
  <c r="ER37" i="1"/>
  <c r="ER110" i="1"/>
  <c r="ER80" i="1"/>
  <c r="ER72" i="1"/>
  <c r="ER50" i="1"/>
  <c r="ER75" i="1"/>
  <c r="ER30" i="1"/>
  <c r="ES30" i="1" s="1"/>
  <c r="ER96" i="1"/>
  <c r="ER55" i="1"/>
  <c r="ER54" i="1"/>
  <c r="ER83" i="1"/>
  <c r="ER91" i="1"/>
  <c r="ER22" i="1"/>
  <c r="ES22" i="1" s="1"/>
  <c r="ER89" i="1"/>
  <c r="ER82" i="1"/>
  <c r="ER28" i="1"/>
  <c r="ET28" i="1" s="1"/>
  <c r="ER39" i="1"/>
  <c r="ER49" i="1"/>
  <c r="ER41" i="1"/>
  <c r="ER99" i="1"/>
  <c r="ER20" i="1"/>
  <c r="ES20" i="1" s="1"/>
  <c r="ER79" i="1"/>
  <c r="ER43" i="1"/>
  <c r="ER108" i="1"/>
  <c r="ER26" i="1"/>
  <c r="ES26" i="1" s="1"/>
  <c r="ER13" i="1"/>
  <c r="ER59" i="1"/>
  <c r="ER88" i="1"/>
  <c r="ER51" i="1"/>
  <c r="ER109" i="1"/>
  <c r="ER93" i="1"/>
  <c r="ER77" i="1"/>
  <c r="ER60" i="1"/>
  <c r="ER48" i="1"/>
  <c r="ER32" i="1"/>
  <c r="ET32" i="1" s="1"/>
  <c r="ER98" i="1"/>
  <c r="ER56" i="1"/>
  <c r="ER27" i="1"/>
  <c r="ET27" i="1" s="1"/>
  <c r="ER102" i="1"/>
  <c r="ER78" i="1"/>
  <c r="ER12" i="1"/>
  <c r="ER45" i="1"/>
  <c r="ER68" i="1"/>
  <c r="ER76" i="1"/>
  <c r="ER34" i="1"/>
  <c r="ER111" i="1"/>
  <c r="ER105" i="1"/>
  <c r="ER73" i="1"/>
  <c r="ER44" i="1"/>
  <c r="ER86" i="1"/>
  <c r="ER23" i="1"/>
  <c r="ET23" i="1" s="1"/>
  <c r="ER62" i="1"/>
  <c r="ER29" i="1"/>
  <c r="ET29" i="1" s="1"/>
  <c r="ER46" i="1"/>
  <c r="ER21" i="1"/>
  <c r="ET21" i="1" s="1"/>
  <c r="ER25" i="1"/>
  <c r="ET25" i="1" s="1"/>
  <c r="ER35" i="1"/>
  <c r="ER66" i="1"/>
  <c r="ER16" i="1"/>
  <c r="ER18" i="1"/>
  <c r="BZ45" i="1"/>
  <c r="BZ32" i="1"/>
  <c r="CA32" i="1" s="1"/>
  <c r="BZ103" i="1"/>
  <c r="BZ72" i="1"/>
  <c r="BZ68" i="1"/>
  <c r="BZ44" i="1"/>
  <c r="BZ15" i="1"/>
  <c r="BZ97" i="1"/>
  <c r="BZ73" i="1"/>
  <c r="BZ100" i="1"/>
  <c r="BZ84" i="1"/>
  <c r="BZ82" i="1"/>
  <c r="BZ54" i="1"/>
  <c r="BZ86" i="1"/>
  <c r="BZ70" i="1"/>
  <c r="BZ27" i="1"/>
  <c r="BZ39" i="1"/>
  <c r="BZ94" i="1"/>
  <c r="BZ30" i="1"/>
  <c r="CA30" i="1" s="1"/>
  <c r="BZ25" i="1"/>
  <c r="CB25" i="1" s="1"/>
  <c r="BZ14" i="1"/>
  <c r="CA14" i="1" s="1"/>
  <c r="BZ22" i="1"/>
  <c r="BZ52" i="1"/>
  <c r="BZ34" i="1"/>
  <c r="BZ59" i="1"/>
  <c r="BZ65" i="1"/>
  <c r="BZ20" i="1"/>
  <c r="BZ76" i="1"/>
  <c r="BZ87" i="1"/>
  <c r="BZ61" i="1"/>
  <c r="BZ81" i="1"/>
  <c r="BZ21" i="1"/>
  <c r="BZ109" i="1"/>
  <c r="BZ93" i="1"/>
  <c r="BZ69" i="1"/>
  <c r="BZ96" i="1"/>
  <c r="BZ80" i="1"/>
  <c r="BZ74" i="1"/>
  <c r="BZ50" i="1"/>
  <c r="BZ106" i="1"/>
  <c r="BZ62" i="1"/>
  <c r="BZ12" i="1"/>
  <c r="CB12" i="1" s="1"/>
  <c r="BZ31" i="1"/>
  <c r="CA31" i="1" s="1"/>
  <c r="BZ16" i="1"/>
  <c r="CA16" i="1" s="1"/>
  <c r="BZ17" i="1"/>
  <c r="BZ107" i="1"/>
  <c r="BZ19" i="1"/>
  <c r="CA19" i="1" s="1"/>
  <c r="BZ33" i="1"/>
  <c r="BZ26" i="1"/>
  <c r="CB26" i="1" s="1"/>
  <c r="BZ71" i="1"/>
  <c r="ER103" i="1"/>
  <c r="ER17" i="1"/>
  <c r="ES17" i="1" s="1"/>
  <c r="CJ109" i="1"/>
  <c r="CJ72" i="1"/>
  <c r="CJ65" i="1"/>
  <c r="CJ66" i="1"/>
  <c r="CJ36" i="1"/>
  <c r="CJ42" i="1"/>
  <c r="CJ95" i="1"/>
  <c r="CJ77" i="1"/>
  <c r="CJ93" i="1"/>
  <c r="CJ75" i="1"/>
  <c r="CJ105" i="1"/>
  <c r="CJ19" i="1"/>
  <c r="CK19" i="1" s="1"/>
  <c r="CJ51" i="1"/>
  <c r="CJ15" i="1"/>
  <c r="CJ34" i="1"/>
  <c r="CJ99" i="1"/>
  <c r="CJ90" i="1"/>
  <c r="CJ20" i="1"/>
  <c r="CJ103" i="1"/>
  <c r="CJ12" i="1"/>
  <c r="CK12" i="1" s="1"/>
  <c r="BZ24" i="1"/>
  <c r="BZ36" i="1"/>
  <c r="BZ40" i="1"/>
  <c r="BZ67" i="1"/>
  <c r="BZ51" i="1"/>
  <c r="BZ78" i="1"/>
  <c r="BZ58" i="1"/>
  <c r="BZ88" i="1"/>
  <c r="BZ85" i="1"/>
  <c r="BZ49" i="1"/>
  <c r="BZ75" i="1"/>
  <c r="BZ55" i="1"/>
  <c r="CJ52" i="1"/>
  <c r="ER58" i="1"/>
  <c r="ER53" i="1"/>
  <c r="ER70" i="1"/>
  <c r="ER69" i="1"/>
  <c r="ER47" i="1"/>
  <c r="ER92" i="1"/>
  <c r="ER87" i="1"/>
  <c r="ER33" i="1"/>
  <c r="ER24" i="1"/>
  <c r="ET24" i="1" s="1"/>
  <c r="ER85" i="1"/>
  <c r="ER107" i="1"/>
  <c r="ER64" i="1"/>
  <c r="DX21" i="1"/>
  <c r="DZ21" i="1" s="1"/>
  <c r="DX33" i="1"/>
  <c r="DX109" i="1"/>
  <c r="FL18" i="1"/>
  <c r="DU10" i="1"/>
  <c r="DU9" i="1" s="1"/>
  <c r="DY8" i="1" s="1"/>
  <c r="DX63" i="1"/>
  <c r="DX110" i="1"/>
  <c r="DX66" i="1"/>
  <c r="FW21" i="1"/>
  <c r="FX21" i="1"/>
  <c r="CT13" i="1"/>
  <c r="BF25" i="1"/>
  <c r="BH25" i="1" s="1"/>
  <c r="BF51" i="1"/>
  <c r="BF38" i="1"/>
  <c r="BF34" i="1"/>
  <c r="BF28" i="1"/>
  <c r="BF74" i="1"/>
  <c r="BF82" i="1"/>
  <c r="BF98" i="1"/>
  <c r="BF61" i="1"/>
  <c r="BF45" i="1"/>
  <c r="BF67" i="1"/>
  <c r="BF87" i="1"/>
  <c r="BF103" i="1"/>
  <c r="BF85" i="1"/>
  <c r="BF101" i="1"/>
  <c r="BF48" i="1"/>
  <c r="BF43" i="1"/>
  <c r="BF15" i="1"/>
  <c r="BF44" i="1"/>
  <c r="BF100" i="1"/>
  <c r="BF23" i="1"/>
  <c r="BH23" i="1" s="1"/>
  <c r="BF55" i="1"/>
  <c r="BF30" i="1"/>
  <c r="BH30" i="1" s="1"/>
  <c r="BF96" i="1"/>
  <c r="CJ53" i="1"/>
  <c r="CJ57" i="1"/>
  <c r="CJ31" i="1"/>
  <c r="CK31" i="1" s="1"/>
  <c r="CJ60" i="1"/>
  <c r="CJ92" i="1"/>
  <c r="CJ37" i="1"/>
  <c r="CJ24" i="1"/>
  <c r="CJ40" i="1"/>
  <c r="CJ70" i="1"/>
  <c r="CJ28" i="1"/>
  <c r="CJ106" i="1"/>
  <c r="CJ98" i="1"/>
  <c r="CJ110" i="1"/>
  <c r="CJ18" i="1"/>
  <c r="CK18" i="1" s="1"/>
  <c r="CJ23" i="1"/>
  <c r="CL23" i="1" s="1"/>
  <c r="CJ81" i="1"/>
  <c r="CJ21" i="1"/>
  <c r="CJ91" i="1"/>
  <c r="CJ50" i="1"/>
  <c r="CJ80" i="1"/>
  <c r="CJ26" i="1"/>
  <c r="CL26" i="1" s="1"/>
  <c r="CJ79" i="1"/>
  <c r="CJ39" i="1"/>
  <c r="DX62" i="1"/>
  <c r="DX35" i="1"/>
  <c r="DX103" i="1"/>
  <c r="DX18" i="1"/>
  <c r="DZ18" i="1" s="1"/>
  <c r="DX78" i="1"/>
  <c r="DX46" i="1"/>
  <c r="DX70" i="1"/>
  <c r="DX45" i="1"/>
  <c r="DX68" i="1"/>
  <c r="DX100" i="1"/>
  <c r="DX89" i="1"/>
  <c r="DX23" i="1"/>
  <c r="DZ23" i="1" s="1"/>
  <c r="FL19" i="1"/>
  <c r="FN19" i="1" s="1"/>
  <c r="CJ63" i="1"/>
  <c r="GF35" i="1"/>
  <c r="BG20" i="1"/>
  <c r="BF18" i="1"/>
  <c r="BF63" i="1"/>
  <c r="BF54" i="1"/>
  <c r="BF50" i="1"/>
  <c r="BF33" i="1"/>
  <c r="BF29" i="1"/>
  <c r="BG29" i="1" s="1"/>
  <c r="BF86" i="1"/>
  <c r="BF102" i="1"/>
  <c r="BF69" i="1"/>
  <c r="BF49" i="1"/>
  <c r="BF75" i="1"/>
  <c r="BF91" i="1"/>
  <c r="BF107" i="1"/>
  <c r="BF89" i="1"/>
  <c r="BF105" i="1"/>
  <c r="BF62" i="1"/>
  <c r="BF70" i="1"/>
  <c r="BF14" i="1"/>
  <c r="BF60" i="1"/>
  <c r="BF108" i="1"/>
  <c r="BF17" i="1"/>
  <c r="BF68" i="1"/>
  <c r="BF47" i="1"/>
  <c r="BF19" i="1"/>
  <c r="BH19" i="1" s="1"/>
  <c r="BF56" i="1"/>
  <c r="CJ29" i="1"/>
  <c r="CK29" i="1" s="1"/>
  <c r="CJ69" i="1"/>
  <c r="CJ71" i="1"/>
  <c r="CJ14" i="1"/>
  <c r="CK14" i="1" s="1"/>
  <c r="CJ68" i="1"/>
  <c r="CJ100" i="1"/>
  <c r="CJ41" i="1"/>
  <c r="CJ82" i="1"/>
  <c r="CJ44" i="1"/>
  <c r="CJ86" i="1"/>
  <c r="CJ58" i="1"/>
  <c r="CJ22" i="1"/>
  <c r="CL22" i="1" s="1"/>
  <c r="CJ62" i="1"/>
  <c r="CJ73" i="1"/>
  <c r="CJ59" i="1"/>
  <c r="CJ38" i="1"/>
  <c r="CJ97" i="1"/>
  <c r="CJ43" i="1"/>
  <c r="CJ107" i="1"/>
  <c r="CJ56" i="1"/>
  <c r="CJ88" i="1"/>
  <c r="CJ45" i="1"/>
  <c r="CJ30" i="1"/>
  <c r="CL30" i="1" s="1"/>
  <c r="CJ27" i="1"/>
  <c r="CL27" i="1" s="1"/>
  <c r="DN19" i="1"/>
  <c r="DX43" i="1"/>
  <c r="DX75" i="1"/>
  <c r="DX99" i="1"/>
  <c r="DX47" i="1"/>
  <c r="DX94" i="1"/>
  <c r="DX58" i="1"/>
  <c r="DX86" i="1"/>
  <c r="DX49" i="1"/>
  <c r="DX72" i="1"/>
  <c r="DX104" i="1"/>
  <c r="DX93" i="1"/>
  <c r="DX24" i="1"/>
  <c r="DN45" i="1"/>
  <c r="DX55" i="1"/>
  <c r="BF22" i="1"/>
  <c r="BF39" i="1"/>
  <c r="BF72" i="1"/>
  <c r="BF21" i="1"/>
  <c r="BF27" i="1"/>
  <c r="BF76" i="1"/>
  <c r="BF40" i="1"/>
  <c r="CJ17" i="1"/>
  <c r="CJ35" i="1"/>
  <c r="CJ87" i="1"/>
  <c r="CJ83" i="1"/>
  <c r="CJ76" i="1"/>
  <c r="CJ108" i="1"/>
  <c r="CJ13" i="1"/>
  <c r="CK13" i="1" s="1"/>
  <c r="CJ32" i="1"/>
  <c r="CK32" i="1" s="1"/>
  <c r="CJ48" i="1"/>
  <c r="CJ102" i="1"/>
  <c r="CJ74" i="1"/>
  <c r="CJ25" i="1"/>
  <c r="CL25" i="1" s="1"/>
  <c r="CJ78" i="1"/>
  <c r="CJ89" i="1"/>
  <c r="CJ85" i="1"/>
  <c r="CJ54" i="1"/>
  <c r="CJ16" i="1"/>
  <c r="CK16" i="1" s="1"/>
  <c r="CJ61" i="1"/>
  <c r="CJ101" i="1"/>
  <c r="CJ64" i="1"/>
  <c r="CJ96" i="1"/>
  <c r="CJ55" i="1"/>
  <c r="CJ111" i="1"/>
  <c r="CJ67" i="1"/>
  <c r="DX52" i="1"/>
  <c r="DX67" i="1"/>
  <c r="DX27" i="1"/>
  <c r="DX20" i="1"/>
  <c r="DX57" i="1"/>
  <c r="DX50" i="1"/>
  <c r="DX65" i="1"/>
  <c r="DX29" i="1"/>
  <c r="DY29" i="1" s="1"/>
  <c r="DX61" i="1"/>
  <c r="DX84" i="1"/>
  <c r="DX73" i="1"/>
  <c r="DX105" i="1"/>
  <c r="DX13" i="1"/>
  <c r="DY13" i="1" s="1"/>
  <c r="CJ46" i="1"/>
  <c r="CJ47" i="1"/>
  <c r="BF31" i="1"/>
  <c r="BG31" i="1" s="1"/>
  <c r="BF104" i="1"/>
  <c r="BP52" i="1"/>
  <c r="BM10" i="1"/>
  <c r="BM9" i="1" s="1"/>
  <c r="BQ8" i="1" s="1"/>
  <c r="DN64" i="1"/>
  <c r="DX22" i="1"/>
  <c r="DX40" i="1"/>
  <c r="DX59" i="1"/>
  <c r="DX15" i="1"/>
  <c r="DX14" i="1"/>
  <c r="DY14" i="1" s="1"/>
  <c r="DX71" i="1"/>
  <c r="DX111" i="1"/>
  <c r="DX36" i="1"/>
  <c r="DX39" i="1"/>
  <c r="DX38" i="1"/>
  <c r="DX12" i="1"/>
  <c r="DY12" i="1" s="1"/>
  <c r="DX42" i="1"/>
  <c r="DX56" i="1"/>
  <c r="DX90" i="1"/>
  <c r="DX102" i="1"/>
  <c r="DX37" i="1"/>
  <c r="DX53" i="1"/>
  <c r="DX82" i="1"/>
  <c r="DX76" i="1"/>
  <c r="DX92" i="1"/>
  <c r="DX108" i="1"/>
  <c r="DX81" i="1"/>
  <c r="DX97" i="1"/>
  <c r="DX107" i="1"/>
  <c r="DX79" i="1"/>
  <c r="FV13" i="1"/>
  <c r="FV91" i="1"/>
  <c r="FV45" i="1"/>
  <c r="FV94" i="1"/>
  <c r="FV43" i="1"/>
  <c r="FV31" i="1"/>
  <c r="FX31" i="1" s="1"/>
  <c r="FV74" i="1"/>
  <c r="FV60" i="1"/>
  <c r="FV102" i="1"/>
  <c r="FV64" i="1"/>
  <c r="FV80" i="1"/>
  <c r="FV77" i="1"/>
  <c r="FV93" i="1"/>
  <c r="FV109" i="1"/>
  <c r="FV100" i="1"/>
  <c r="FV25" i="1"/>
  <c r="FX25" i="1" s="1"/>
  <c r="FV46" i="1"/>
  <c r="FV55" i="1"/>
  <c r="FV41" i="1"/>
  <c r="FV26" i="1"/>
  <c r="FV107" i="1"/>
  <c r="FV83" i="1"/>
  <c r="FV30" i="1"/>
  <c r="FX30" i="1" s="1"/>
  <c r="FV108" i="1"/>
  <c r="FV99" i="1"/>
  <c r="FV75" i="1"/>
  <c r="BZ77" i="1"/>
  <c r="BZ95" i="1"/>
  <c r="FV95" i="1"/>
  <c r="BP107" i="1"/>
  <c r="DN102" i="1"/>
  <c r="DX17" i="1"/>
  <c r="DX31" i="1"/>
  <c r="DZ31" i="1" s="1"/>
  <c r="DX83" i="1"/>
  <c r="DX19" i="1"/>
  <c r="DX32" i="1"/>
  <c r="DZ32" i="1" s="1"/>
  <c r="DX87" i="1"/>
  <c r="DX16" i="1"/>
  <c r="DY16" i="1" s="1"/>
  <c r="DX91" i="1"/>
  <c r="DX28" i="1"/>
  <c r="DZ28" i="1" s="1"/>
  <c r="DX54" i="1"/>
  <c r="DX34" i="1"/>
  <c r="DX30" i="1"/>
  <c r="DZ30" i="1" s="1"/>
  <c r="DX64" i="1"/>
  <c r="DX106" i="1"/>
  <c r="DX25" i="1"/>
  <c r="DZ25" i="1" s="1"/>
  <c r="DX41" i="1"/>
  <c r="DX60" i="1"/>
  <c r="DX98" i="1"/>
  <c r="DX80" i="1"/>
  <c r="DX96" i="1"/>
  <c r="DX69" i="1"/>
  <c r="DX85" i="1"/>
  <c r="DX101" i="1"/>
  <c r="DX48" i="1"/>
  <c r="FL15" i="1"/>
  <c r="FV18" i="1"/>
  <c r="FV40" i="1"/>
  <c r="FV12" i="1"/>
  <c r="FV56" i="1"/>
  <c r="FV110" i="1"/>
  <c r="FV49" i="1"/>
  <c r="FV39" i="1"/>
  <c r="FV90" i="1"/>
  <c r="FV61" i="1"/>
  <c r="FV66" i="1"/>
  <c r="FV68" i="1"/>
  <c r="FV84" i="1"/>
  <c r="FV81" i="1"/>
  <c r="FV97" i="1"/>
  <c r="FV38" i="1"/>
  <c r="FV96" i="1"/>
  <c r="FV54" i="1"/>
  <c r="FV88" i="1"/>
  <c r="FV111" i="1"/>
  <c r="FV19" i="1"/>
  <c r="FX19" i="1" s="1"/>
  <c r="FV34" i="1"/>
  <c r="FV22" i="1"/>
  <c r="FX22" i="1" s="1"/>
  <c r="FV79" i="1"/>
  <c r="GF109" i="1"/>
  <c r="BZ28" i="1"/>
  <c r="CB28" i="1" s="1"/>
  <c r="BZ57" i="1"/>
  <c r="ER67" i="1"/>
  <c r="ER71" i="1"/>
  <c r="FB22" i="1"/>
  <c r="FD22" i="1" s="1"/>
  <c r="BP48" i="1"/>
  <c r="DN52" i="1"/>
  <c r="EH77" i="1"/>
  <c r="GF30" i="1"/>
  <c r="GH30" i="1" s="1"/>
  <c r="DN103" i="1"/>
  <c r="DN108" i="1"/>
  <c r="DN55" i="1"/>
  <c r="DN12" i="1"/>
  <c r="DN82" i="1"/>
  <c r="EH110" i="1"/>
  <c r="DN41" i="1"/>
  <c r="DN36" i="1"/>
  <c r="DN84" i="1"/>
  <c r="DN22" i="1"/>
  <c r="DN67" i="1"/>
  <c r="DN62" i="1"/>
  <c r="DY21" i="1"/>
  <c r="EH42" i="1"/>
  <c r="EH84" i="1"/>
  <c r="GF58" i="1"/>
  <c r="BP14" i="1"/>
  <c r="DN42" i="1"/>
  <c r="DK10" i="1"/>
  <c r="DK9" i="1" s="1"/>
  <c r="DO8" i="1" s="1"/>
  <c r="DN50" i="1"/>
  <c r="DN105" i="1"/>
  <c r="DN57" i="1"/>
  <c r="DN99" i="1"/>
  <c r="DN94" i="1"/>
  <c r="EH12" i="1"/>
  <c r="EI12" i="1" s="1"/>
  <c r="FD20" i="1"/>
  <c r="FC20" i="1"/>
  <c r="DF21" i="1"/>
  <c r="DE21" i="1"/>
  <c r="DP21" i="1"/>
  <c r="DO21" i="1"/>
  <c r="GF21" i="1"/>
  <c r="GH21" i="1" s="1"/>
  <c r="GC10" i="1"/>
  <c r="GC9" i="1" s="1"/>
  <c r="GG8" i="1" s="1"/>
  <c r="GF18" i="1"/>
  <c r="GF54" i="1"/>
  <c r="GF50" i="1"/>
  <c r="GF41" i="1"/>
  <c r="GF60" i="1"/>
  <c r="GF70" i="1"/>
  <c r="GF36" i="1"/>
  <c r="GF52" i="1"/>
  <c r="GF90" i="1"/>
  <c r="GF106" i="1"/>
  <c r="GF72" i="1"/>
  <c r="GF88" i="1"/>
  <c r="GF104" i="1"/>
  <c r="GF73" i="1"/>
  <c r="GF89" i="1"/>
  <c r="GF105" i="1"/>
  <c r="GF31" i="1"/>
  <c r="GH31" i="1" s="1"/>
  <c r="GF55" i="1"/>
  <c r="GF25" i="1"/>
  <c r="GF28" i="1"/>
  <c r="GF74" i="1"/>
  <c r="GF24" i="1"/>
  <c r="GF45" i="1"/>
  <c r="GF34" i="1"/>
  <c r="GF56" i="1"/>
  <c r="GF40" i="1"/>
  <c r="GF62" i="1"/>
  <c r="GF94" i="1"/>
  <c r="GF110" i="1"/>
  <c r="GF76" i="1"/>
  <c r="GF92" i="1"/>
  <c r="GF108" i="1"/>
  <c r="GF77" i="1"/>
  <c r="GF93" i="1"/>
  <c r="GF15" i="1"/>
  <c r="GF57" i="1"/>
  <c r="GF39" i="1"/>
  <c r="GF63" i="1"/>
  <c r="GF95" i="1"/>
  <c r="GF111" i="1"/>
  <c r="GF43" i="1"/>
  <c r="GF75" i="1"/>
  <c r="GF99" i="1"/>
  <c r="GF71" i="1"/>
  <c r="GF51" i="1"/>
  <c r="GF87" i="1"/>
  <c r="GF103" i="1"/>
  <c r="GF22" i="1"/>
  <c r="GH22" i="1" s="1"/>
  <c r="GF19" i="1"/>
  <c r="GF47" i="1"/>
  <c r="GF83" i="1"/>
  <c r="GF27" i="1"/>
  <c r="GH27" i="1" s="1"/>
  <c r="GF79" i="1"/>
  <c r="GF59" i="1"/>
  <c r="GF91" i="1"/>
  <c r="GF107" i="1"/>
  <c r="GF67" i="1"/>
  <c r="GF38" i="1"/>
  <c r="GF29" i="1"/>
  <c r="GH29" i="1" s="1"/>
  <c r="GF32" i="1"/>
  <c r="GG32" i="1" s="1"/>
  <c r="GF49" i="1"/>
  <c r="GF61" i="1"/>
  <c r="GF66" i="1"/>
  <c r="GF44" i="1"/>
  <c r="GF78" i="1"/>
  <c r="GF98" i="1"/>
  <c r="GF64" i="1"/>
  <c r="GF80" i="1"/>
  <c r="GF96" i="1"/>
  <c r="GF65" i="1"/>
  <c r="GF81" i="1"/>
  <c r="GF97" i="1"/>
  <c r="GF33" i="1"/>
  <c r="GF17" i="1"/>
  <c r="GF20" i="1"/>
  <c r="GF14" i="1"/>
  <c r="GF16" i="1"/>
  <c r="GF46" i="1"/>
  <c r="GF42" i="1"/>
  <c r="GF37" i="1"/>
  <c r="GF53" i="1"/>
  <c r="GF12" i="1"/>
  <c r="GF82" i="1"/>
  <c r="GF48" i="1"/>
  <c r="GF86" i="1"/>
  <c r="GF102" i="1"/>
  <c r="GF68" i="1"/>
  <c r="GF84" i="1"/>
  <c r="GF100" i="1"/>
  <c r="GF69" i="1"/>
  <c r="GF85" i="1"/>
  <c r="GF101" i="1"/>
  <c r="GF23" i="1"/>
  <c r="GH23" i="1" s="1"/>
  <c r="GF26" i="1"/>
  <c r="FW19" i="1"/>
  <c r="FS10" i="1"/>
  <c r="FS9" i="1" s="1"/>
  <c r="FW8" i="1" s="1"/>
  <c r="FM19" i="1"/>
  <c r="FI10" i="1"/>
  <c r="FI9" i="1" s="1"/>
  <c r="FM8" i="1" s="1"/>
  <c r="FL12" i="1"/>
  <c r="FL110" i="1"/>
  <c r="FL102" i="1"/>
  <c r="FL94" i="1"/>
  <c r="FL86" i="1"/>
  <c r="FL78" i="1"/>
  <c r="FL70" i="1"/>
  <c r="FL62" i="1"/>
  <c r="FL107" i="1"/>
  <c r="FL98" i="1"/>
  <c r="FL96" i="1"/>
  <c r="FL91" i="1"/>
  <c r="FL82" i="1"/>
  <c r="FL80" i="1"/>
  <c r="FL75" i="1"/>
  <c r="FL66" i="1"/>
  <c r="FL64" i="1"/>
  <c r="FL59" i="1"/>
  <c r="FL53" i="1"/>
  <c r="FL49" i="1"/>
  <c r="FL42" i="1"/>
  <c r="FL41" i="1"/>
  <c r="FL34" i="1"/>
  <c r="FL33" i="1"/>
  <c r="FL106" i="1"/>
  <c r="FL99" i="1"/>
  <c r="FL90" i="1"/>
  <c r="FL83" i="1"/>
  <c r="FL74" i="1"/>
  <c r="FL67" i="1"/>
  <c r="FL58" i="1"/>
  <c r="FL45" i="1"/>
  <c r="FL37" i="1"/>
  <c r="FL29" i="1"/>
  <c r="FN29" i="1" s="1"/>
  <c r="FL31" i="1"/>
  <c r="FN31" i="1" s="1"/>
  <c r="FL25" i="1"/>
  <c r="FN25" i="1" s="1"/>
  <c r="FL23" i="1"/>
  <c r="FL39" i="1"/>
  <c r="FL26" i="1"/>
  <c r="FM26" i="1" s="1"/>
  <c r="FL17" i="1"/>
  <c r="FL38" i="1"/>
  <c r="FL85" i="1"/>
  <c r="FL44" i="1"/>
  <c r="FL104" i="1"/>
  <c r="FL22" i="1"/>
  <c r="FN22" i="1" s="1"/>
  <c r="FL27" i="1"/>
  <c r="FL50" i="1"/>
  <c r="FL55" i="1"/>
  <c r="FL108" i="1"/>
  <c r="FL77" i="1"/>
  <c r="FL111" i="1"/>
  <c r="FL65" i="1"/>
  <c r="FL81" i="1"/>
  <c r="FL97" i="1"/>
  <c r="FL13" i="1"/>
  <c r="FL84" i="1"/>
  <c r="FL20" i="1"/>
  <c r="FL43" i="1"/>
  <c r="FL54" i="1"/>
  <c r="FL36" i="1"/>
  <c r="FL46" i="1"/>
  <c r="FL72" i="1"/>
  <c r="FL28" i="1"/>
  <c r="FN28" i="1" s="1"/>
  <c r="FL56" i="1"/>
  <c r="FL51" i="1"/>
  <c r="FL60" i="1"/>
  <c r="FL71" i="1"/>
  <c r="FL24" i="1"/>
  <c r="FL40" i="1"/>
  <c r="FL61" i="1"/>
  <c r="FL109" i="1"/>
  <c r="FL48" i="1"/>
  <c r="FL95" i="1"/>
  <c r="FL100" i="1"/>
  <c r="FL35" i="1"/>
  <c r="FL32" i="1"/>
  <c r="FN32" i="1" s="1"/>
  <c r="FL68" i="1"/>
  <c r="FL79" i="1"/>
  <c r="FL21" i="1"/>
  <c r="FL101" i="1"/>
  <c r="FL69" i="1"/>
  <c r="FL47" i="1"/>
  <c r="FL76" i="1"/>
  <c r="FL87" i="1"/>
  <c r="FL52" i="1"/>
  <c r="FL57" i="1"/>
  <c r="FL73" i="1"/>
  <c r="FL89" i="1"/>
  <c r="FL105" i="1"/>
  <c r="FL30" i="1"/>
  <c r="FM30" i="1" s="1"/>
  <c r="FL88" i="1"/>
  <c r="FL92" i="1"/>
  <c r="FL103" i="1"/>
  <c r="FL93" i="1"/>
  <c r="FL63" i="1"/>
  <c r="FL16" i="1"/>
  <c r="FB31" i="1"/>
  <c r="FD31" i="1" s="1"/>
  <c r="FB12" i="1"/>
  <c r="FB91" i="1"/>
  <c r="FB29" i="1"/>
  <c r="FD29" i="1" s="1"/>
  <c r="FB45" i="1"/>
  <c r="FB43" i="1"/>
  <c r="FB75" i="1"/>
  <c r="FB62" i="1"/>
  <c r="FB94" i="1"/>
  <c r="FB14" i="1"/>
  <c r="FB44" i="1"/>
  <c r="FB19" i="1"/>
  <c r="FB35" i="1"/>
  <c r="FB58" i="1"/>
  <c r="FB98" i="1"/>
  <c r="FB33" i="1"/>
  <c r="FB53" i="1"/>
  <c r="FB66" i="1"/>
  <c r="FB106" i="1"/>
  <c r="FB70" i="1"/>
  <c r="FB102" i="1"/>
  <c r="FB16" i="1"/>
  <c r="FB32" i="1"/>
  <c r="FD32" i="1" s="1"/>
  <c r="FB28" i="1"/>
  <c r="FB40" i="1"/>
  <c r="FB54" i="1"/>
  <c r="FB56" i="1"/>
  <c r="FB63" i="1"/>
  <c r="FB100" i="1"/>
  <c r="FB47" i="1"/>
  <c r="FB104" i="1"/>
  <c r="FB46" i="1"/>
  <c r="FB108" i="1"/>
  <c r="FB61" i="1"/>
  <c r="FB93" i="1"/>
  <c r="FB65" i="1"/>
  <c r="FB81" i="1"/>
  <c r="FB97" i="1"/>
  <c r="FB103" i="1"/>
  <c r="FB13" i="1"/>
  <c r="FB24" i="1"/>
  <c r="FB42" i="1"/>
  <c r="FB55" i="1"/>
  <c r="FB68" i="1"/>
  <c r="FB50" i="1"/>
  <c r="FB64" i="1"/>
  <c r="FB71" i="1"/>
  <c r="FB111" i="1"/>
  <c r="FB69" i="1"/>
  <c r="FB101" i="1"/>
  <c r="FB17" i="1"/>
  <c r="FB92" i="1"/>
  <c r="FB88" i="1"/>
  <c r="FB84" i="1"/>
  <c r="FB96" i="1"/>
  <c r="FB26" i="1"/>
  <c r="FB36" i="1"/>
  <c r="FB60" i="1"/>
  <c r="FB80" i="1"/>
  <c r="FB87" i="1"/>
  <c r="FB51" i="1"/>
  <c r="FB72" i="1"/>
  <c r="FB79" i="1"/>
  <c r="FB76" i="1"/>
  <c r="FB77" i="1"/>
  <c r="FB109" i="1"/>
  <c r="FB57" i="1"/>
  <c r="FB73" i="1"/>
  <c r="FB89" i="1"/>
  <c r="FB105" i="1"/>
  <c r="FB38" i="1"/>
  <c r="FB34" i="1"/>
  <c r="FB95" i="1"/>
  <c r="FB85" i="1"/>
  <c r="FB15" i="1"/>
  <c r="FB27" i="1"/>
  <c r="FD27" i="1" s="1"/>
  <c r="FB39" i="1"/>
  <c r="FB59" i="1"/>
  <c r="FB99" i="1"/>
  <c r="FB37" i="1"/>
  <c r="FB82" i="1"/>
  <c r="FB49" i="1"/>
  <c r="FB107" i="1"/>
  <c r="FB78" i="1"/>
  <c r="FB48" i="1"/>
  <c r="FB18" i="1"/>
  <c r="FB21" i="1"/>
  <c r="FB23" i="1"/>
  <c r="FD23" i="1" s="1"/>
  <c r="FB67" i="1"/>
  <c r="FB90" i="1"/>
  <c r="FB25" i="1"/>
  <c r="FD25" i="1" s="1"/>
  <c r="FB41" i="1"/>
  <c r="FB83" i="1"/>
  <c r="FB74" i="1"/>
  <c r="FB110" i="1"/>
  <c r="FB86" i="1"/>
  <c r="FB52" i="1"/>
  <c r="FB30" i="1"/>
  <c r="FD30" i="1" s="1"/>
  <c r="ES21" i="1"/>
  <c r="EO10" i="1"/>
  <c r="EO9" i="1" s="1"/>
  <c r="ES8" i="1" s="1"/>
  <c r="EH16" i="1"/>
  <c r="EH37" i="1"/>
  <c r="EH39" i="1"/>
  <c r="EH97" i="1"/>
  <c r="EH111" i="1"/>
  <c r="EH61" i="1"/>
  <c r="EH81" i="1"/>
  <c r="EH55" i="1"/>
  <c r="EH13" i="1"/>
  <c r="EH18" i="1"/>
  <c r="EH40" i="1"/>
  <c r="EH69" i="1"/>
  <c r="EH94" i="1"/>
  <c r="EH22" i="1"/>
  <c r="EI22" i="1" s="1"/>
  <c r="EH15" i="1"/>
  <c r="EH50" i="1"/>
  <c r="EH21" i="1"/>
  <c r="EH62" i="1"/>
  <c r="EH44" i="1"/>
  <c r="EH23" i="1"/>
  <c r="EJ23" i="1" s="1"/>
  <c r="EH41" i="1"/>
  <c r="EH57" i="1"/>
  <c r="EH71" i="1"/>
  <c r="EH79" i="1"/>
  <c r="EH43" i="1"/>
  <c r="EH63" i="1"/>
  <c r="EH98" i="1"/>
  <c r="EH85" i="1"/>
  <c r="EH101" i="1"/>
  <c r="EH20" i="1"/>
  <c r="EH30" i="1"/>
  <c r="EJ30" i="1" s="1"/>
  <c r="EH100" i="1"/>
  <c r="EH82" i="1"/>
  <c r="EH59" i="1"/>
  <c r="EH17" i="1"/>
  <c r="EH64" i="1"/>
  <c r="EH27" i="1"/>
  <c r="EH32" i="1"/>
  <c r="EI32" i="1" s="1"/>
  <c r="EH48" i="1"/>
  <c r="EH29" i="1"/>
  <c r="EI29" i="1" s="1"/>
  <c r="EH45" i="1"/>
  <c r="EH65" i="1"/>
  <c r="EH73" i="1"/>
  <c r="EH31" i="1"/>
  <c r="EI31" i="1" s="1"/>
  <c r="EH47" i="1"/>
  <c r="EH86" i="1"/>
  <c r="EH102" i="1"/>
  <c r="EH89" i="1"/>
  <c r="EH105" i="1"/>
  <c r="EH53" i="1"/>
  <c r="EH38" i="1"/>
  <c r="EH72" i="1"/>
  <c r="EH34" i="1"/>
  <c r="EH19" i="1"/>
  <c r="EH28" i="1"/>
  <c r="EH36" i="1"/>
  <c r="EH52" i="1"/>
  <c r="EH33" i="1"/>
  <c r="EH49" i="1"/>
  <c r="EH67" i="1"/>
  <c r="EH75" i="1"/>
  <c r="EH35" i="1"/>
  <c r="EH51" i="1"/>
  <c r="EH90" i="1"/>
  <c r="EH106" i="1"/>
  <c r="EH93" i="1"/>
  <c r="EH109" i="1"/>
  <c r="EH58" i="1"/>
  <c r="EH46" i="1"/>
  <c r="EH80" i="1"/>
  <c r="EH24" i="1"/>
  <c r="EH56" i="1"/>
  <c r="EH14" i="1"/>
  <c r="EH92" i="1"/>
  <c r="EH108" i="1"/>
  <c r="EH68" i="1"/>
  <c r="EH76" i="1"/>
  <c r="EH87" i="1"/>
  <c r="EH103" i="1"/>
  <c r="EH26" i="1"/>
  <c r="EH96" i="1"/>
  <c r="EH60" i="1"/>
  <c r="EH70" i="1"/>
  <c r="EH78" i="1"/>
  <c r="EH91" i="1"/>
  <c r="EH107" i="1"/>
  <c r="EH88" i="1"/>
  <c r="EH83" i="1"/>
  <c r="EH95" i="1"/>
  <c r="EH54" i="1"/>
  <c r="EH104" i="1"/>
  <c r="EH99" i="1"/>
  <c r="EE10" i="1"/>
  <c r="EE9" i="1" s="1"/>
  <c r="EI8" i="1" s="1"/>
  <c r="EH66" i="1"/>
  <c r="EH25" i="1"/>
  <c r="DN18" i="1"/>
  <c r="DN49" i="1"/>
  <c r="DN33" i="1"/>
  <c r="DN77" i="1"/>
  <c r="DN16" i="1"/>
  <c r="DN69" i="1"/>
  <c r="DN29" i="1"/>
  <c r="DO29" i="1" s="1"/>
  <c r="DN109" i="1"/>
  <c r="DN100" i="1"/>
  <c r="DN32" i="1"/>
  <c r="DP32" i="1" s="1"/>
  <c r="DN17" i="1"/>
  <c r="DN30" i="1"/>
  <c r="DP30" i="1" s="1"/>
  <c r="DN23" i="1"/>
  <c r="DP23" i="1" s="1"/>
  <c r="DN53" i="1"/>
  <c r="DN27" i="1"/>
  <c r="DN74" i="1"/>
  <c r="DN106" i="1"/>
  <c r="DN66" i="1"/>
  <c r="DN91" i="1"/>
  <c r="DN70" i="1"/>
  <c r="DN13" i="1"/>
  <c r="DN97" i="1"/>
  <c r="DN37" i="1"/>
  <c r="DN76" i="1"/>
  <c r="DN93" i="1"/>
  <c r="DN63" i="1"/>
  <c r="DN81" i="1"/>
  <c r="DN44" i="1"/>
  <c r="DN38" i="1"/>
  <c r="DN85" i="1"/>
  <c r="DN87" i="1"/>
  <c r="DN68" i="1"/>
  <c r="DN65" i="1"/>
  <c r="DN26" i="1"/>
  <c r="DP26" i="1" s="1"/>
  <c r="DN20" i="1"/>
  <c r="DN46" i="1"/>
  <c r="DN95" i="1"/>
  <c r="DN14" i="1"/>
  <c r="DN54" i="1"/>
  <c r="DN72" i="1"/>
  <c r="DN51" i="1"/>
  <c r="DN73" i="1"/>
  <c r="DN101" i="1"/>
  <c r="DN25" i="1"/>
  <c r="DP25" i="1" s="1"/>
  <c r="DN40" i="1"/>
  <c r="DN47" i="1"/>
  <c r="DN31" i="1"/>
  <c r="DO31" i="1" s="1"/>
  <c r="DN56" i="1"/>
  <c r="DN35" i="1"/>
  <c r="DN83" i="1"/>
  <c r="DN48" i="1"/>
  <c r="DN75" i="1"/>
  <c r="DN98" i="1"/>
  <c r="DN78" i="1"/>
  <c r="DN110" i="1"/>
  <c r="DN15" i="1"/>
  <c r="DN34" i="1"/>
  <c r="DN28" i="1"/>
  <c r="DP28" i="1" s="1"/>
  <c r="DN92" i="1"/>
  <c r="DN111" i="1"/>
  <c r="DN88" i="1"/>
  <c r="DN61" i="1"/>
  <c r="DN79" i="1"/>
  <c r="DN89" i="1"/>
  <c r="DN24" i="1"/>
  <c r="DP24" i="1" s="1"/>
  <c r="DN96" i="1"/>
  <c r="DN104" i="1"/>
  <c r="DN71" i="1"/>
  <c r="DN39" i="1"/>
  <c r="DN58" i="1"/>
  <c r="DN43" i="1"/>
  <c r="DN90" i="1"/>
  <c r="DN59" i="1"/>
  <c r="DN80" i="1"/>
  <c r="DN107" i="1"/>
  <c r="DN86" i="1"/>
  <c r="DN60" i="1"/>
  <c r="DA10" i="1"/>
  <c r="DA9" i="1" s="1"/>
  <c r="DE8" i="1" s="1"/>
  <c r="DE20" i="1"/>
  <c r="CU21" i="1"/>
  <c r="CV21" i="1"/>
  <c r="CT99" i="1"/>
  <c r="CT19" i="1"/>
  <c r="CT55" i="1"/>
  <c r="CT87" i="1"/>
  <c r="CQ10" i="1"/>
  <c r="CQ9" i="1" s="1"/>
  <c r="CU8" i="1" s="1"/>
  <c r="CT20" i="1"/>
  <c r="CT38" i="1"/>
  <c r="CT22" i="1"/>
  <c r="CT44" i="1"/>
  <c r="CT52" i="1"/>
  <c r="CT48" i="1"/>
  <c r="CT75" i="1"/>
  <c r="CT36" i="1"/>
  <c r="CT57" i="1"/>
  <c r="CT63" i="1"/>
  <c r="CT91" i="1"/>
  <c r="CT107" i="1"/>
  <c r="CT40" i="1"/>
  <c r="CT59" i="1"/>
  <c r="CT14" i="1"/>
  <c r="CT65" i="1"/>
  <c r="CT31" i="1"/>
  <c r="CU31" i="1" s="1"/>
  <c r="BP26" i="1"/>
  <c r="BR26" i="1" s="1"/>
  <c r="BP13" i="1"/>
  <c r="BP83" i="1"/>
  <c r="BP63" i="1"/>
  <c r="BP69" i="1"/>
  <c r="BP71" i="1"/>
  <c r="BP30" i="1"/>
  <c r="BR30" i="1" s="1"/>
  <c r="BP43" i="1"/>
  <c r="BP82" i="1"/>
  <c r="BP31" i="1"/>
  <c r="BQ31" i="1" s="1"/>
  <c r="BP42" i="1"/>
  <c r="BP70" i="1"/>
  <c r="BP84" i="1"/>
  <c r="BP93" i="1"/>
  <c r="BP45" i="1"/>
  <c r="BP99" i="1"/>
  <c r="BP55" i="1"/>
  <c r="BP17" i="1"/>
  <c r="BP16" i="1"/>
  <c r="BP44" i="1"/>
  <c r="BP22" i="1"/>
  <c r="BP87" i="1"/>
  <c r="BP77" i="1"/>
  <c r="BP51" i="1"/>
  <c r="BP74" i="1"/>
  <c r="BP47" i="1"/>
  <c r="BP46" i="1"/>
  <c r="BP78" i="1"/>
  <c r="BP92" i="1"/>
  <c r="BP97" i="1"/>
  <c r="BP49" i="1"/>
  <c r="BP57" i="1"/>
  <c r="BP75" i="1"/>
  <c r="BP72" i="1"/>
  <c r="BP19" i="1"/>
  <c r="BP67" i="1"/>
  <c r="BP40" i="1"/>
  <c r="BP68" i="1"/>
  <c r="BP28" i="1"/>
  <c r="BR28" i="1" s="1"/>
  <c r="BP23" i="1"/>
  <c r="BR23" i="1" s="1"/>
  <c r="BP58" i="1"/>
  <c r="BP106" i="1"/>
  <c r="BP66" i="1"/>
  <c r="BP50" i="1"/>
  <c r="BP98" i="1"/>
  <c r="BP96" i="1"/>
  <c r="BP109" i="1"/>
  <c r="BP34" i="1"/>
  <c r="BP81" i="1"/>
  <c r="BP95" i="1"/>
  <c r="BP20" i="1"/>
  <c r="BP59" i="1"/>
  <c r="BP85" i="1"/>
  <c r="BP64" i="1"/>
  <c r="BP24" i="1"/>
  <c r="BP27" i="1"/>
  <c r="BP110" i="1"/>
  <c r="BP12" i="1"/>
  <c r="BP102" i="1"/>
  <c r="BP62" i="1"/>
  <c r="BP80" i="1"/>
  <c r="BP100" i="1"/>
  <c r="BP33" i="1"/>
  <c r="BP91" i="1"/>
  <c r="BP111" i="1"/>
  <c r="BP61" i="1"/>
  <c r="BP36" i="1"/>
  <c r="BP32" i="1"/>
  <c r="BQ32" i="1" s="1"/>
  <c r="BP25" i="1"/>
  <c r="BR25" i="1" s="1"/>
  <c r="BP18" i="1"/>
  <c r="BP103" i="1"/>
  <c r="BP89" i="1"/>
  <c r="BP76" i="1"/>
  <c r="BP35" i="1"/>
  <c r="BP90" i="1"/>
  <c r="BP94" i="1"/>
  <c r="BP39" i="1"/>
  <c r="BP38" i="1"/>
  <c r="BP54" i="1"/>
  <c r="BP86" i="1"/>
  <c r="BP88" i="1"/>
  <c r="BP104" i="1"/>
  <c r="BP101" i="1"/>
  <c r="BP37" i="1"/>
  <c r="BP53" i="1"/>
  <c r="BP56" i="1"/>
  <c r="BP65" i="1"/>
  <c r="BP15" i="1"/>
  <c r="BP108" i="1"/>
  <c r="BP105" i="1"/>
  <c r="BP41" i="1"/>
  <c r="BP60" i="1"/>
  <c r="BP79" i="1"/>
  <c r="BP73" i="1"/>
  <c r="BP29" i="1"/>
  <c r="BQ29" i="1" s="1"/>
  <c r="BH27" i="1" l="1"/>
  <c r="BG27" i="1"/>
  <c r="BH22" i="1"/>
  <c r="BG22" i="1"/>
  <c r="CB27" i="1"/>
  <c r="CA27" i="1"/>
  <c r="CV27" i="1"/>
  <c r="CU27" i="1"/>
  <c r="GH25" i="1"/>
  <c r="GG25" i="1"/>
  <c r="CV22" i="1"/>
  <c r="CU22" i="1"/>
  <c r="EI26" i="1"/>
  <c r="EJ26" i="1"/>
  <c r="FD26" i="1"/>
  <c r="FC26" i="1"/>
  <c r="FD28" i="1"/>
  <c r="FC28" i="1"/>
  <c r="GH26" i="1"/>
  <c r="GG26" i="1"/>
  <c r="FX26" i="1"/>
  <c r="FW26" i="1"/>
  <c r="DZ22" i="1"/>
  <c r="DY22" i="1"/>
  <c r="CL24" i="1"/>
  <c r="CK24" i="1"/>
  <c r="CU24" i="1"/>
  <c r="CV24" i="1"/>
  <c r="BR24" i="1"/>
  <c r="BQ24" i="1"/>
  <c r="EI27" i="1"/>
  <c r="EJ27" i="1"/>
  <c r="FM23" i="1"/>
  <c r="FN23" i="1"/>
  <c r="BR22" i="1"/>
  <c r="BQ22" i="1"/>
  <c r="EI25" i="1"/>
  <c r="EJ25" i="1"/>
  <c r="EI28" i="1"/>
  <c r="EJ28" i="1"/>
  <c r="DP22" i="1"/>
  <c r="DO22" i="1"/>
  <c r="CL28" i="1"/>
  <c r="CK28" i="1"/>
  <c r="CB22" i="1"/>
  <c r="CA22" i="1"/>
  <c r="FX20" i="1"/>
  <c r="FX28" i="1"/>
  <c r="FW28" i="1"/>
  <c r="BR27" i="1"/>
  <c r="BQ27" i="1"/>
  <c r="DP27" i="1"/>
  <c r="DO27" i="1"/>
  <c r="FN27" i="1"/>
  <c r="FM27" i="1"/>
  <c r="GH28" i="1"/>
  <c r="GG28" i="1"/>
  <c r="DZ27" i="1"/>
  <c r="DY27" i="1"/>
  <c r="BH28" i="1"/>
  <c r="BG28" i="1"/>
  <c r="CB24" i="1"/>
  <c r="CA24" i="1"/>
  <c r="BH24" i="1"/>
  <c r="BG24" i="1"/>
  <c r="DZ13" i="1"/>
  <c r="CL18" i="1"/>
  <c r="GG21" i="1"/>
  <c r="CB18" i="1"/>
  <c r="BG19" i="1"/>
  <c r="ET20" i="1"/>
  <c r="DF19" i="1"/>
  <c r="CL19" i="1"/>
  <c r="ET19" i="1"/>
  <c r="BG16" i="1"/>
  <c r="CL14" i="1"/>
  <c r="DF15" i="1"/>
  <c r="FW16" i="1"/>
  <c r="CA13" i="1"/>
  <c r="BG13" i="1"/>
  <c r="FX24" i="1"/>
  <c r="FW24" i="1"/>
  <c r="DE24" i="1"/>
  <c r="DF24" i="1"/>
  <c r="EI24" i="1"/>
  <c r="EJ24" i="1"/>
  <c r="FN24" i="1"/>
  <c r="FM24" i="1"/>
  <c r="DF13" i="1"/>
  <c r="GH24" i="1"/>
  <c r="GG24" i="1"/>
  <c r="DZ24" i="1"/>
  <c r="DY24" i="1"/>
  <c r="DF22" i="1"/>
  <c r="DE22" i="1"/>
  <c r="FM21" i="1"/>
  <c r="FN21" i="1"/>
  <c r="FD24" i="1"/>
  <c r="FC24" i="1"/>
  <c r="GG13" i="1"/>
  <c r="FC21" i="1"/>
  <c r="FD21" i="1"/>
  <c r="GG20" i="1"/>
  <c r="GH20" i="1"/>
  <c r="BQ20" i="1"/>
  <c r="BR20" i="1"/>
  <c r="CU20" i="1"/>
  <c r="CV20" i="1"/>
  <c r="DZ14" i="1"/>
  <c r="CL16" i="1"/>
  <c r="DY20" i="1"/>
  <c r="DZ20" i="1"/>
  <c r="CA21" i="1"/>
  <c r="CB21" i="1"/>
  <c r="BQ21" i="1"/>
  <c r="BR21" i="1"/>
  <c r="FX17" i="1"/>
  <c r="DZ16" i="1"/>
  <c r="CB19" i="1"/>
  <c r="DO19" i="1"/>
  <c r="DP19" i="1"/>
  <c r="BQ19" i="1"/>
  <c r="BR19" i="1"/>
  <c r="DF18" i="1"/>
  <c r="FC18" i="1"/>
  <c r="FD18" i="1"/>
  <c r="GH18" i="1"/>
  <c r="GG18" i="1"/>
  <c r="DO18" i="1"/>
  <c r="DP18" i="1"/>
  <c r="ES18" i="1"/>
  <c r="ET18" i="1"/>
  <c r="BG6" i="1"/>
  <c r="ET17" i="1"/>
  <c r="FC16" i="1"/>
  <c r="FD16" i="1"/>
  <c r="DF16" i="1"/>
  <c r="FX15" i="1"/>
  <c r="ET14" i="1"/>
  <c r="DF14" i="1"/>
  <c r="FC14" i="1"/>
  <c r="FD14" i="1"/>
  <c r="CL13" i="1"/>
  <c r="DZ12" i="1"/>
  <c r="FC13" i="1"/>
  <c r="FD13" i="1"/>
  <c r="FC12" i="1"/>
  <c r="FD12" i="1"/>
  <c r="CL12" i="1"/>
  <c r="GG6" i="1"/>
  <c r="GG7" i="1"/>
  <c r="FW6" i="1"/>
  <c r="FW7" i="1"/>
  <c r="FM6" i="1"/>
  <c r="FM7" i="1"/>
  <c r="FC7" i="1"/>
  <c r="FC6" i="1"/>
  <c r="ES7" i="1"/>
  <c r="ES6" i="1"/>
  <c r="EI7" i="1"/>
  <c r="EI6" i="1"/>
  <c r="DE6" i="1"/>
  <c r="DE7" i="1"/>
  <c r="DY6" i="1"/>
  <c r="DY7" i="1"/>
  <c r="CU7" i="1"/>
  <c r="CU6" i="1"/>
  <c r="DO6" i="1"/>
  <c r="DO7" i="1"/>
  <c r="CA6" i="1"/>
  <c r="CA7" i="1"/>
  <c r="BQ6" i="1"/>
  <c r="BQ7" i="1"/>
  <c r="DY18" i="1"/>
  <c r="CU17" i="1"/>
  <c r="CU15" i="1"/>
  <c r="DE17" i="1"/>
  <c r="DE12" i="1"/>
  <c r="BG12" i="1"/>
  <c r="CB16" i="1"/>
  <c r="ET15" i="1"/>
  <c r="ES16" i="1"/>
  <c r="ET16" i="1"/>
  <c r="DO16" i="1"/>
  <c r="DP16" i="1"/>
  <c r="GH16" i="1"/>
  <c r="GG16" i="1"/>
  <c r="CA15" i="1"/>
  <c r="CB15" i="1"/>
  <c r="FM15" i="1"/>
  <c r="FN15" i="1"/>
  <c r="CB14" i="1"/>
  <c r="DO14" i="1"/>
  <c r="DP14" i="1"/>
  <c r="EJ12" i="1"/>
  <c r="ES13" i="1"/>
  <c r="ET13" i="1"/>
  <c r="DO13" i="1"/>
  <c r="DP13" i="1"/>
  <c r="DO12" i="1"/>
  <c r="DP12" i="1"/>
  <c r="GH12" i="1"/>
  <c r="GG12" i="1"/>
  <c r="ES12" i="1"/>
  <c r="ET12" i="1"/>
  <c r="BQ17" i="1"/>
  <c r="BR17" i="1"/>
  <c r="FN16" i="1"/>
  <c r="FM16" i="1"/>
  <c r="BQ15" i="1"/>
  <c r="BR15" i="1"/>
  <c r="CA12" i="1"/>
  <c r="BH14" i="1"/>
  <c r="BG14" i="1"/>
  <c r="FX13" i="1"/>
  <c r="FW13" i="1"/>
  <c r="CV13" i="1"/>
  <c r="CU13" i="1"/>
  <c r="FN12" i="1"/>
  <c r="FM12" i="1"/>
  <c r="FX12" i="1"/>
  <c r="FW12" i="1"/>
  <c r="CV12" i="1"/>
  <c r="CU12" i="1"/>
  <c r="GG15" i="1"/>
  <c r="GH15" i="1"/>
  <c r="CK20" i="1"/>
  <c r="CL20" i="1"/>
  <c r="GG17" i="1"/>
  <c r="GH17" i="1"/>
  <c r="DY17" i="1"/>
  <c r="DZ17" i="1"/>
  <c r="CK17" i="1"/>
  <c r="CL17" i="1"/>
  <c r="CA17" i="1"/>
  <c r="CB17" i="1"/>
  <c r="FX18" i="1"/>
  <c r="FW18" i="1"/>
  <c r="CK15" i="1"/>
  <c r="CL15" i="1"/>
  <c r="FM20" i="1"/>
  <c r="FN20" i="1"/>
  <c r="GG19" i="1"/>
  <c r="GH19" i="1"/>
  <c r="DY19" i="1"/>
  <c r="DZ19" i="1"/>
  <c r="DY15" i="1"/>
  <c r="DZ15" i="1"/>
  <c r="CK21" i="1"/>
  <c r="CL21" i="1"/>
  <c r="FN13" i="1"/>
  <c r="FM13" i="1"/>
  <c r="FM17" i="1"/>
  <c r="FN17" i="1"/>
  <c r="GH14" i="1"/>
  <c r="GG14" i="1"/>
  <c r="FN18" i="1"/>
  <c r="FM18" i="1"/>
  <c r="CA20" i="1"/>
  <c r="CB20" i="1"/>
  <c r="BG15" i="1"/>
  <c r="BH15" i="1"/>
  <c r="CV14" i="1"/>
  <c r="CU14" i="1"/>
  <c r="BG17" i="1"/>
  <c r="BH17" i="1"/>
  <c r="BH18" i="1"/>
  <c r="BG18" i="1"/>
  <c r="BG21" i="1"/>
  <c r="BH21" i="1"/>
  <c r="CU19" i="1"/>
  <c r="CV19" i="1"/>
  <c r="BR12" i="1"/>
  <c r="BQ12" i="1"/>
  <c r="BR13" i="1"/>
  <c r="BQ13" i="1"/>
  <c r="DP15" i="1"/>
  <c r="DO15" i="1"/>
  <c r="FD15" i="1"/>
  <c r="FC15" i="1"/>
  <c r="FD17" i="1"/>
  <c r="FC17" i="1"/>
  <c r="BR14" i="1"/>
  <c r="BQ14" i="1"/>
  <c r="DP20" i="1"/>
  <c r="DO20" i="1"/>
  <c r="DP17" i="1"/>
  <c r="DO17" i="1"/>
  <c r="BR18" i="1"/>
  <c r="BQ18" i="1"/>
  <c r="BR16" i="1"/>
  <c r="BQ16" i="1"/>
  <c r="EJ21" i="1"/>
  <c r="EI21" i="1"/>
  <c r="FD19" i="1"/>
  <c r="FC19" i="1"/>
  <c r="EI20" i="1"/>
  <c r="EJ20" i="1"/>
  <c r="EJ14" i="1"/>
  <c r="EI14" i="1"/>
  <c r="EJ18" i="1"/>
  <c r="EI18" i="1"/>
  <c r="EI19" i="1"/>
  <c r="EJ19" i="1"/>
  <c r="EI17" i="1"/>
  <c r="EJ17" i="1"/>
  <c r="EI15" i="1"/>
  <c r="EJ15" i="1"/>
  <c r="EJ13" i="1"/>
  <c r="EI13" i="1"/>
  <c r="EJ16" i="1"/>
  <c r="EI16" i="1"/>
  <c r="DF10" i="1" l="1"/>
  <c r="CA10" i="1"/>
  <c r="CA5" i="1" s="1"/>
  <c r="CA4" i="1" s="1"/>
  <c r="CA3" i="1" s="1"/>
  <c r="Y15" i="1" s="1"/>
  <c r="ES10" i="1"/>
  <c r="ES5" i="1" s="1"/>
  <c r="ES4" i="1" s="1"/>
  <c r="CK10" i="1"/>
  <c r="CK5" i="1" s="1"/>
  <c r="CK4" i="1" s="1"/>
  <c r="CK1" i="1" s="1"/>
  <c r="DY10" i="1"/>
  <c r="DY5" i="1" s="1"/>
  <c r="DY4" i="1" s="1"/>
  <c r="DY3" i="1" s="1"/>
  <c r="Z16" i="1" s="1"/>
  <c r="EI10" i="1"/>
  <c r="EI5" i="1" s="1"/>
  <c r="EI4" i="1" s="1"/>
  <c r="EI1" i="1" s="1"/>
  <c r="FC10" i="1"/>
  <c r="FC5" i="1" s="1"/>
  <c r="FC4" i="1" s="1"/>
  <c r="FC3" i="1" s="1"/>
  <c r="Z17" i="1" s="1"/>
  <c r="DO10" i="1"/>
  <c r="DO5" i="1" s="1"/>
  <c r="DO4" i="1" s="1"/>
  <c r="FM10" i="1"/>
  <c r="FM5" i="1" s="1"/>
  <c r="FM4" i="1" s="1"/>
  <c r="GG10" i="1"/>
  <c r="GG5" i="1" s="1"/>
  <c r="GG4" i="1" s="1"/>
  <c r="BG10" i="1"/>
  <c r="BG5" i="1" s="1"/>
  <c r="BG4" i="1" s="1"/>
  <c r="CU10" i="1"/>
  <c r="CU5" i="1" s="1"/>
  <c r="CU4" i="1" s="1"/>
  <c r="BQ10" i="1"/>
  <c r="BQ5" i="1" s="1"/>
  <c r="BQ4" i="1" s="1"/>
  <c r="FW10" i="1"/>
  <c r="FW5" i="1" s="1"/>
  <c r="FW4" i="1" s="1"/>
  <c r="DE10" i="1"/>
  <c r="DE5" i="1" s="1"/>
  <c r="DE4" i="1" s="1"/>
  <c r="ET10" i="1"/>
  <c r="GH10" i="1"/>
  <c r="FN10" i="1"/>
  <c r="FX10" i="1"/>
  <c r="CL10" i="1"/>
  <c r="CB10" i="1"/>
  <c r="DZ10" i="1"/>
  <c r="CV10" i="1"/>
  <c r="BH10" i="1"/>
  <c r="BR10" i="1"/>
  <c r="FD10" i="1"/>
  <c r="DP10" i="1"/>
  <c r="EJ10" i="1"/>
  <c r="CK3" i="1" l="1"/>
  <c r="Z15" i="1" s="1"/>
  <c r="CA1" i="1"/>
  <c r="ES3" i="1"/>
  <c r="Y17" i="1" s="1"/>
  <c r="ES1" i="1"/>
  <c r="W19" i="1" s="1"/>
  <c r="FC1" i="1"/>
  <c r="DY1" i="1"/>
  <c r="V20" i="1" s="1"/>
  <c r="EI3" i="1"/>
  <c r="X17" i="1" s="1"/>
  <c r="DE3" i="1"/>
  <c r="X16" i="1" s="1"/>
  <c r="DE1" i="1"/>
  <c r="V18" i="1" s="1"/>
  <c r="FW3" i="1"/>
  <c r="Z18" i="1" s="1"/>
  <c r="FW1" i="1"/>
  <c r="X20" i="1" s="1"/>
  <c r="GG1" i="1"/>
  <c r="Y20" i="1" s="1"/>
  <c r="GG3" i="1"/>
  <c r="Z19" i="1" s="1"/>
  <c r="BG1" i="1"/>
  <c r="U17" i="1" s="1"/>
  <c r="BG3" i="1"/>
  <c r="W15" i="1" s="1"/>
  <c r="BQ3" i="1"/>
  <c r="X15" i="1" s="1"/>
  <c r="BQ1" i="1"/>
  <c r="U18" i="1" s="1"/>
  <c r="FM3" i="1"/>
  <c r="Y18" i="1" s="1"/>
  <c r="FM1" i="1"/>
  <c r="CU3" i="1"/>
  <c r="W16" i="1" s="1"/>
  <c r="CU1" i="1"/>
  <c r="DO1" i="1"/>
  <c r="DO3" i="1"/>
  <c r="Y16" i="1" s="1"/>
  <c r="U20" i="1"/>
  <c r="O30" i="1" l="1"/>
  <c r="P29" i="1"/>
  <c r="M29" i="1"/>
  <c r="O27" i="1"/>
  <c r="N30" i="1"/>
  <c r="P28" i="1"/>
  <c r="M25" i="1"/>
  <c r="K27" i="1"/>
  <c r="K30" i="1"/>
  <c r="P25" i="1"/>
  <c r="P26" i="1"/>
  <c r="L30" i="1"/>
  <c r="N25" i="1"/>
  <c r="K28" i="1"/>
  <c r="L28" i="1"/>
  <c r="N26" i="1"/>
  <c r="U19" i="1"/>
  <c r="V19" i="1"/>
  <c r="W20" i="1"/>
  <c r="V17" i="1"/>
  <c r="X19" i="1"/>
  <c r="W18" i="1"/>
  <c r="P27" i="1" l="1"/>
  <c r="M30" i="1"/>
  <c r="L27" i="1"/>
  <c r="M26" i="1"/>
  <c r="M28" i="1"/>
  <c r="N27" i="1"/>
  <c r="L29" i="1"/>
  <c r="O26" i="1"/>
  <c r="N29" i="1"/>
  <c r="O28" i="1"/>
  <c r="K29" i="1"/>
  <c r="O25" i="1"/>
  <c r="AP12" i="1"/>
  <c r="AR12" i="1" s="1"/>
  <c r="AS12" i="1" s="1"/>
  <c r="AS10" i="1" s="1"/>
  <c r="AS9" i="1" s="1"/>
  <c r="AW8" i="1" s="1"/>
  <c r="AP11" i="1"/>
  <c r="AV9" i="1" s="1"/>
  <c r="AC7" i="1"/>
  <c r="AA5" i="1"/>
  <c r="AE3" i="1" s="1"/>
  <c r="AB11" i="1"/>
  <c r="AC11" i="1"/>
  <c r="AD11" i="1"/>
  <c r="AE11" i="1"/>
  <c r="AF11" i="1"/>
  <c r="AA11" i="1"/>
  <c r="AH13" i="1"/>
  <c r="AI13" i="1"/>
  <c r="AJ13" i="1"/>
  <c r="AK13" i="1"/>
  <c r="AL13" i="1"/>
  <c r="AM13" i="1"/>
  <c r="AH14" i="1"/>
  <c r="AI14" i="1"/>
  <c r="AJ14" i="1"/>
  <c r="AK14" i="1"/>
  <c r="AL14" i="1"/>
  <c r="AM14" i="1"/>
  <c r="AH15" i="1"/>
  <c r="AI15" i="1"/>
  <c r="AJ15" i="1"/>
  <c r="AK15" i="1"/>
  <c r="AL15" i="1"/>
  <c r="AM15" i="1"/>
  <c r="AH16" i="1"/>
  <c r="AI16" i="1"/>
  <c r="AJ16" i="1"/>
  <c r="AK16" i="1"/>
  <c r="AL16" i="1"/>
  <c r="AM16" i="1"/>
  <c r="AH17" i="1"/>
  <c r="AI17" i="1"/>
  <c r="AJ17" i="1"/>
  <c r="AK17" i="1"/>
  <c r="AL17" i="1"/>
  <c r="AM17" i="1"/>
  <c r="AH18" i="1"/>
  <c r="AI18" i="1"/>
  <c r="AJ18" i="1"/>
  <c r="AK18" i="1"/>
  <c r="AL18" i="1"/>
  <c r="AM18" i="1"/>
  <c r="AH19" i="1"/>
  <c r="AI19" i="1"/>
  <c r="AJ19" i="1"/>
  <c r="AK19" i="1"/>
  <c r="AL19" i="1"/>
  <c r="AM19" i="1"/>
  <c r="AH20" i="1"/>
  <c r="AI20" i="1"/>
  <c r="AJ20" i="1"/>
  <c r="AK20" i="1"/>
  <c r="AL20" i="1"/>
  <c r="AM20" i="1"/>
  <c r="AH21" i="1"/>
  <c r="AI21" i="1"/>
  <c r="AJ21" i="1"/>
  <c r="AK21" i="1"/>
  <c r="AL21" i="1"/>
  <c r="AM21" i="1"/>
  <c r="AH22" i="1"/>
  <c r="AI22" i="1"/>
  <c r="AJ22" i="1"/>
  <c r="AK22" i="1"/>
  <c r="AL22" i="1"/>
  <c r="AM22" i="1"/>
  <c r="AH23" i="1"/>
  <c r="AI23" i="1"/>
  <c r="AJ23" i="1"/>
  <c r="AK23" i="1"/>
  <c r="AL23" i="1"/>
  <c r="AM23" i="1"/>
  <c r="AH24" i="1"/>
  <c r="AI24" i="1"/>
  <c r="AJ24" i="1"/>
  <c r="AK24" i="1"/>
  <c r="AL24" i="1"/>
  <c r="AM24" i="1"/>
  <c r="AH25" i="1"/>
  <c r="AI25" i="1"/>
  <c r="AJ25" i="1"/>
  <c r="AK25" i="1"/>
  <c r="AL25" i="1"/>
  <c r="AM25" i="1"/>
  <c r="AH26" i="1"/>
  <c r="AI26" i="1"/>
  <c r="AJ26" i="1"/>
  <c r="AK26" i="1"/>
  <c r="AL26" i="1"/>
  <c r="AM26" i="1"/>
  <c r="AH27" i="1"/>
  <c r="AI27" i="1"/>
  <c r="AJ27" i="1"/>
  <c r="AK27" i="1"/>
  <c r="AL27" i="1"/>
  <c r="AM27" i="1"/>
  <c r="AH28" i="1"/>
  <c r="AI28" i="1"/>
  <c r="AJ28" i="1"/>
  <c r="AK28" i="1"/>
  <c r="AL28" i="1"/>
  <c r="AM28" i="1"/>
  <c r="AH29" i="1"/>
  <c r="AI29" i="1"/>
  <c r="AJ29" i="1"/>
  <c r="AK29" i="1"/>
  <c r="AL29" i="1"/>
  <c r="AM29" i="1"/>
  <c r="AH30" i="1"/>
  <c r="AI30" i="1"/>
  <c r="AJ30" i="1"/>
  <c r="AK30" i="1"/>
  <c r="AL30" i="1"/>
  <c r="AM30" i="1"/>
  <c r="AH31" i="1"/>
  <c r="AI31" i="1"/>
  <c r="AJ31" i="1"/>
  <c r="AK31" i="1"/>
  <c r="AL31" i="1"/>
  <c r="AM31" i="1"/>
  <c r="AH32" i="1"/>
  <c r="AI32" i="1"/>
  <c r="AJ32" i="1"/>
  <c r="AK32" i="1"/>
  <c r="AL32" i="1"/>
  <c r="AM32" i="1"/>
  <c r="AH33" i="1"/>
  <c r="AI33" i="1"/>
  <c r="AJ33" i="1"/>
  <c r="AK33" i="1"/>
  <c r="AL33" i="1"/>
  <c r="AM33" i="1"/>
  <c r="AH34" i="1"/>
  <c r="AI34" i="1"/>
  <c r="AJ34" i="1"/>
  <c r="AK34" i="1"/>
  <c r="AL34" i="1"/>
  <c r="AM34" i="1"/>
  <c r="AH35" i="1"/>
  <c r="AI35" i="1"/>
  <c r="AJ35" i="1"/>
  <c r="AK35" i="1"/>
  <c r="AL35" i="1"/>
  <c r="AM35" i="1"/>
  <c r="AH36" i="1"/>
  <c r="AI36" i="1"/>
  <c r="AJ36" i="1"/>
  <c r="AK36" i="1"/>
  <c r="AL36" i="1"/>
  <c r="AM36" i="1"/>
  <c r="AH37" i="1"/>
  <c r="AI37" i="1"/>
  <c r="AJ37" i="1"/>
  <c r="AK37" i="1"/>
  <c r="AL37" i="1"/>
  <c r="AM37" i="1"/>
  <c r="AH38" i="1"/>
  <c r="AI38" i="1"/>
  <c r="AJ38" i="1"/>
  <c r="AK38" i="1"/>
  <c r="AL38" i="1"/>
  <c r="AM38" i="1"/>
  <c r="AH39" i="1"/>
  <c r="AI39" i="1"/>
  <c r="AJ39" i="1"/>
  <c r="AK39" i="1"/>
  <c r="AL39" i="1"/>
  <c r="AM39" i="1"/>
  <c r="AH40" i="1"/>
  <c r="AI40" i="1"/>
  <c r="AJ40" i="1"/>
  <c r="AK40" i="1"/>
  <c r="AL40" i="1"/>
  <c r="AM40" i="1"/>
  <c r="AH41" i="1"/>
  <c r="AI41" i="1"/>
  <c r="AJ41" i="1"/>
  <c r="AK41" i="1"/>
  <c r="AL41" i="1"/>
  <c r="AM41" i="1"/>
  <c r="AH42" i="1"/>
  <c r="AI42" i="1"/>
  <c r="AJ42" i="1"/>
  <c r="AK42" i="1"/>
  <c r="AL42" i="1"/>
  <c r="AM42" i="1"/>
  <c r="AH43" i="1"/>
  <c r="AI43" i="1"/>
  <c r="AJ43" i="1"/>
  <c r="AK43" i="1"/>
  <c r="AL43" i="1"/>
  <c r="AM43" i="1"/>
  <c r="AH44" i="1"/>
  <c r="AI44" i="1"/>
  <c r="AJ44" i="1"/>
  <c r="AK44" i="1"/>
  <c r="AL44" i="1"/>
  <c r="AM44" i="1"/>
  <c r="AH45" i="1"/>
  <c r="AI45" i="1"/>
  <c r="AJ45" i="1"/>
  <c r="AK45" i="1"/>
  <c r="AL45" i="1"/>
  <c r="AM45" i="1"/>
  <c r="AH46" i="1"/>
  <c r="AI46" i="1"/>
  <c r="AJ46" i="1"/>
  <c r="AK46" i="1"/>
  <c r="AL46" i="1"/>
  <c r="AM46" i="1"/>
  <c r="AH47" i="1"/>
  <c r="AI47" i="1"/>
  <c r="AJ47" i="1"/>
  <c r="AK47" i="1"/>
  <c r="AL47" i="1"/>
  <c r="AM47" i="1"/>
  <c r="AH48" i="1"/>
  <c r="AI48" i="1"/>
  <c r="AJ48" i="1"/>
  <c r="AK48" i="1"/>
  <c r="AL48" i="1"/>
  <c r="AM48" i="1"/>
  <c r="AH49" i="1"/>
  <c r="AI49" i="1"/>
  <c r="AJ49" i="1"/>
  <c r="AK49" i="1"/>
  <c r="AL49" i="1"/>
  <c r="AM49" i="1"/>
  <c r="AH50" i="1"/>
  <c r="AI50" i="1"/>
  <c r="AJ50" i="1"/>
  <c r="AK50" i="1"/>
  <c r="AL50" i="1"/>
  <c r="AM50" i="1"/>
  <c r="AH51" i="1"/>
  <c r="AI51" i="1"/>
  <c r="AJ51" i="1"/>
  <c r="AK51" i="1"/>
  <c r="AL51" i="1"/>
  <c r="AM51" i="1"/>
  <c r="AH52" i="1"/>
  <c r="AI52" i="1"/>
  <c r="AJ52" i="1"/>
  <c r="AK52" i="1"/>
  <c r="AL52" i="1"/>
  <c r="AM52" i="1"/>
  <c r="AH53" i="1"/>
  <c r="AI53" i="1"/>
  <c r="AJ53" i="1"/>
  <c r="AK53" i="1"/>
  <c r="AL53" i="1"/>
  <c r="AM53" i="1"/>
  <c r="AH54" i="1"/>
  <c r="AI54" i="1"/>
  <c r="AJ54" i="1"/>
  <c r="AK54" i="1"/>
  <c r="AL54" i="1"/>
  <c r="AM54" i="1"/>
  <c r="AH55" i="1"/>
  <c r="AI55" i="1"/>
  <c r="AJ55" i="1"/>
  <c r="AK55" i="1"/>
  <c r="AL55" i="1"/>
  <c r="AM55" i="1"/>
  <c r="AH56" i="1"/>
  <c r="AI56" i="1"/>
  <c r="AJ56" i="1"/>
  <c r="AK56" i="1"/>
  <c r="AL56" i="1"/>
  <c r="AM56" i="1"/>
  <c r="AH57" i="1"/>
  <c r="AI57" i="1"/>
  <c r="AJ57" i="1"/>
  <c r="AK57" i="1"/>
  <c r="AL57" i="1"/>
  <c r="AM57" i="1"/>
  <c r="AH58" i="1"/>
  <c r="AI58" i="1"/>
  <c r="AJ58" i="1"/>
  <c r="AK58" i="1"/>
  <c r="AL58" i="1"/>
  <c r="AM58" i="1"/>
  <c r="AH59" i="1"/>
  <c r="AI59" i="1"/>
  <c r="AJ59" i="1"/>
  <c r="AK59" i="1"/>
  <c r="AL59" i="1"/>
  <c r="AM59" i="1"/>
  <c r="AH60" i="1"/>
  <c r="AI60" i="1"/>
  <c r="AJ60" i="1"/>
  <c r="AK60" i="1"/>
  <c r="AL60" i="1"/>
  <c r="AM60" i="1"/>
  <c r="AH61" i="1"/>
  <c r="AI61" i="1"/>
  <c r="AJ61" i="1"/>
  <c r="AK61" i="1"/>
  <c r="AL61" i="1"/>
  <c r="AM61" i="1"/>
  <c r="AH62" i="1"/>
  <c r="AI62" i="1"/>
  <c r="AJ62" i="1"/>
  <c r="AK62" i="1"/>
  <c r="AL62" i="1"/>
  <c r="AM62" i="1"/>
  <c r="AH63" i="1"/>
  <c r="AI63" i="1"/>
  <c r="AJ63" i="1"/>
  <c r="AK63" i="1"/>
  <c r="AL63" i="1"/>
  <c r="AM63" i="1"/>
  <c r="AH64" i="1"/>
  <c r="AI64" i="1"/>
  <c r="AJ64" i="1"/>
  <c r="AK64" i="1"/>
  <c r="AL64" i="1"/>
  <c r="AM64" i="1"/>
  <c r="AH65" i="1"/>
  <c r="AI65" i="1"/>
  <c r="AJ65" i="1"/>
  <c r="AK65" i="1"/>
  <c r="AL65" i="1"/>
  <c r="AM65" i="1"/>
  <c r="AH66" i="1"/>
  <c r="AI66" i="1"/>
  <c r="AJ66" i="1"/>
  <c r="AK66" i="1"/>
  <c r="AL66" i="1"/>
  <c r="AM66" i="1"/>
  <c r="AH67" i="1"/>
  <c r="AI67" i="1"/>
  <c r="AJ67" i="1"/>
  <c r="AK67" i="1"/>
  <c r="AL67" i="1"/>
  <c r="AM67" i="1"/>
  <c r="AH68" i="1"/>
  <c r="AI68" i="1"/>
  <c r="AJ68" i="1"/>
  <c r="AK68" i="1"/>
  <c r="AL68" i="1"/>
  <c r="AM68" i="1"/>
  <c r="AH69" i="1"/>
  <c r="AI69" i="1"/>
  <c r="AJ69" i="1"/>
  <c r="AK69" i="1"/>
  <c r="AL69" i="1"/>
  <c r="AM69" i="1"/>
  <c r="AH70" i="1"/>
  <c r="AI70" i="1"/>
  <c r="AJ70" i="1"/>
  <c r="AK70" i="1"/>
  <c r="AL70" i="1"/>
  <c r="AM70" i="1"/>
  <c r="AH71" i="1"/>
  <c r="AI71" i="1"/>
  <c r="AJ71" i="1"/>
  <c r="AK71" i="1"/>
  <c r="AL71" i="1"/>
  <c r="AM71" i="1"/>
  <c r="AH72" i="1"/>
  <c r="AI72" i="1"/>
  <c r="AJ72" i="1"/>
  <c r="AK72" i="1"/>
  <c r="AL72" i="1"/>
  <c r="AM72" i="1"/>
  <c r="AH73" i="1"/>
  <c r="AI73" i="1"/>
  <c r="AJ73" i="1"/>
  <c r="AK73" i="1"/>
  <c r="AL73" i="1"/>
  <c r="AM73" i="1"/>
  <c r="AH74" i="1"/>
  <c r="AI74" i="1"/>
  <c r="AJ74" i="1"/>
  <c r="AK74" i="1"/>
  <c r="AL74" i="1"/>
  <c r="AM74" i="1"/>
  <c r="AH75" i="1"/>
  <c r="AI75" i="1"/>
  <c r="AJ75" i="1"/>
  <c r="AK75" i="1"/>
  <c r="AL75" i="1"/>
  <c r="AM75" i="1"/>
  <c r="AH76" i="1"/>
  <c r="AI76" i="1"/>
  <c r="AJ76" i="1"/>
  <c r="AK76" i="1"/>
  <c r="AL76" i="1"/>
  <c r="AM76" i="1"/>
  <c r="AH77" i="1"/>
  <c r="AI77" i="1"/>
  <c r="AJ77" i="1"/>
  <c r="AK77" i="1"/>
  <c r="AL77" i="1"/>
  <c r="AM77" i="1"/>
  <c r="AH78" i="1"/>
  <c r="AI78" i="1"/>
  <c r="AJ78" i="1"/>
  <c r="AK78" i="1"/>
  <c r="AL78" i="1"/>
  <c r="AM78" i="1"/>
  <c r="AH79" i="1"/>
  <c r="AI79" i="1"/>
  <c r="AJ79" i="1"/>
  <c r="AK79" i="1"/>
  <c r="AL79" i="1"/>
  <c r="AM79" i="1"/>
  <c r="AH80" i="1"/>
  <c r="AI80" i="1"/>
  <c r="AJ80" i="1"/>
  <c r="AK80" i="1"/>
  <c r="AL80" i="1"/>
  <c r="AM80" i="1"/>
  <c r="AH81" i="1"/>
  <c r="AI81" i="1"/>
  <c r="AJ81" i="1"/>
  <c r="AK81" i="1"/>
  <c r="AL81" i="1"/>
  <c r="AM81" i="1"/>
  <c r="AH82" i="1"/>
  <c r="AI82" i="1"/>
  <c r="AJ82" i="1"/>
  <c r="AK82" i="1"/>
  <c r="AL82" i="1"/>
  <c r="AM82" i="1"/>
  <c r="AH83" i="1"/>
  <c r="AI83" i="1"/>
  <c r="AJ83" i="1"/>
  <c r="AK83" i="1"/>
  <c r="AL83" i="1"/>
  <c r="AM83" i="1"/>
  <c r="AH84" i="1"/>
  <c r="AI84" i="1"/>
  <c r="AJ84" i="1"/>
  <c r="AK84" i="1"/>
  <c r="AL84" i="1"/>
  <c r="AM84" i="1"/>
  <c r="AH85" i="1"/>
  <c r="AI85" i="1"/>
  <c r="AJ85" i="1"/>
  <c r="AK85" i="1"/>
  <c r="AL85" i="1"/>
  <c r="AM85" i="1"/>
  <c r="AH86" i="1"/>
  <c r="AI86" i="1"/>
  <c r="AJ86" i="1"/>
  <c r="AK86" i="1"/>
  <c r="AL86" i="1"/>
  <c r="AM86" i="1"/>
  <c r="AH87" i="1"/>
  <c r="AI87" i="1"/>
  <c r="AJ87" i="1"/>
  <c r="AK87" i="1"/>
  <c r="AL87" i="1"/>
  <c r="AM87" i="1"/>
  <c r="AH88" i="1"/>
  <c r="AI88" i="1"/>
  <c r="AJ88" i="1"/>
  <c r="AK88" i="1"/>
  <c r="AL88" i="1"/>
  <c r="AM88" i="1"/>
  <c r="AH89" i="1"/>
  <c r="AI89" i="1"/>
  <c r="AJ89" i="1"/>
  <c r="AK89" i="1"/>
  <c r="AL89" i="1"/>
  <c r="AM89" i="1"/>
  <c r="AH90" i="1"/>
  <c r="AI90" i="1"/>
  <c r="AJ90" i="1"/>
  <c r="AK90" i="1"/>
  <c r="AL90" i="1"/>
  <c r="AM90" i="1"/>
  <c r="AH91" i="1"/>
  <c r="AI91" i="1"/>
  <c r="AJ91" i="1"/>
  <c r="AK91" i="1"/>
  <c r="AL91" i="1"/>
  <c r="AM91" i="1"/>
  <c r="AH92" i="1"/>
  <c r="AI92" i="1"/>
  <c r="AJ92" i="1"/>
  <c r="AK92" i="1"/>
  <c r="AL92" i="1"/>
  <c r="AM92" i="1"/>
  <c r="AH93" i="1"/>
  <c r="AI93" i="1"/>
  <c r="AJ93" i="1"/>
  <c r="AK93" i="1"/>
  <c r="AL93" i="1"/>
  <c r="AM93" i="1"/>
  <c r="AH94" i="1"/>
  <c r="AI94" i="1"/>
  <c r="AJ94" i="1"/>
  <c r="AK94" i="1"/>
  <c r="AL94" i="1"/>
  <c r="AM94" i="1"/>
  <c r="AH95" i="1"/>
  <c r="AI95" i="1"/>
  <c r="AJ95" i="1"/>
  <c r="AK95" i="1"/>
  <c r="AL95" i="1"/>
  <c r="AM95" i="1"/>
  <c r="AH96" i="1"/>
  <c r="AI96" i="1"/>
  <c r="AJ96" i="1"/>
  <c r="AK96" i="1"/>
  <c r="AL96" i="1"/>
  <c r="AM96" i="1"/>
  <c r="AH97" i="1"/>
  <c r="AI97" i="1"/>
  <c r="AJ97" i="1"/>
  <c r="AK97" i="1"/>
  <c r="AL97" i="1"/>
  <c r="AM97" i="1"/>
  <c r="AH98" i="1"/>
  <c r="AI98" i="1"/>
  <c r="AJ98" i="1"/>
  <c r="AK98" i="1"/>
  <c r="AL98" i="1"/>
  <c r="AM98" i="1"/>
  <c r="AH99" i="1"/>
  <c r="AI99" i="1"/>
  <c r="AJ99" i="1"/>
  <c r="AK99" i="1"/>
  <c r="AL99" i="1"/>
  <c r="AM99" i="1"/>
  <c r="AH100" i="1"/>
  <c r="AI100" i="1"/>
  <c r="AJ100" i="1"/>
  <c r="AK100" i="1"/>
  <c r="AL100" i="1"/>
  <c r="AM100" i="1"/>
  <c r="AH101" i="1"/>
  <c r="AI101" i="1"/>
  <c r="AJ101" i="1"/>
  <c r="AK101" i="1"/>
  <c r="AL101" i="1"/>
  <c r="AM101" i="1"/>
  <c r="AH102" i="1"/>
  <c r="AI102" i="1"/>
  <c r="AJ102" i="1"/>
  <c r="AK102" i="1"/>
  <c r="AL102" i="1"/>
  <c r="AM102" i="1"/>
  <c r="AH103" i="1"/>
  <c r="AI103" i="1"/>
  <c r="AJ103" i="1"/>
  <c r="AK103" i="1"/>
  <c r="AL103" i="1"/>
  <c r="AM103" i="1"/>
  <c r="AH104" i="1"/>
  <c r="AI104" i="1"/>
  <c r="AJ104" i="1"/>
  <c r="AK104" i="1"/>
  <c r="AL104" i="1"/>
  <c r="AM104" i="1"/>
  <c r="AH105" i="1"/>
  <c r="AI105" i="1"/>
  <c r="AJ105" i="1"/>
  <c r="AK105" i="1"/>
  <c r="AL105" i="1"/>
  <c r="AM105" i="1"/>
  <c r="AH106" i="1"/>
  <c r="AI106" i="1"/>
  <c r="AJ106" i="1"/>
  <c r="AK106" i="1"/>
  <c r="AL106" i="1"/>
  <c r="AM106" i="1"/>
  <c r="AH107" i="1"/>
  <c r="AI107" i="1"/>
  <c r="AJ107" i="1"/>
  <c r="AK107" i="1"/>
  <c r="AL107" i="1"/>
  <c r="AM107" i="1"/>
  <c r="AH108" i="1"/>
  <c r="AI108" i="1"/>
  <c r="AJ108" i="1"/>
  <c r="AK108" i="1"/>
  <c r="AL108" i="1"/>
  <c r="AM108" i="1"/>
  <c r="AH109" i="1"/>
  <c r="AI109" i="1"/>
  <c r="AJ109" i="1"/>
  <c r="AK109" i="1"/>
  <c r="AL109" i="1"/>
  <c r="AM109" i="1"/>
  <c r="AH110" i="1"/>
  <c r="AI110" i="1"/>
  <c r="AJ110" i="1"/>
  <c r="AK110" i="1"/>
  <c r="AL110" i="1"/>
  <c r="AM110" i="1"/>
  <c r="AH111" i="1"/>
  <c r="AI111" i="1"/>
  <c r="AJ111" i="1"/>
  <c r="AK111" i="1"/>
  <c r="AL111" i="1"/>
  <c r="AM111" i="1"/>
  <c r="AI12" i="1"/>
  <c r="AJ12" i="1"/>
  <c r="AK12" i="1"/>
  <c r="AL12" i="1"/>
  <c r="AM12" i="1"/>
  <c r="AH12" i="1"/>
  <c r="AM11" i="1"/>
  <c r="AI11" i="1"/>
  <c r="AJ11" i="1"/>
  <c r="AK11" i="1"/>
  <c r="AL11" i="1"/>
  <c r="AH11" i="1"/>
  <c r="AA13" i="1" l="1"/>
  <c r="AE13" i="1"/>
  <c r="AC14" i="1"/>
  <c r="AA15" i="1"/>
  <c r="AE15" i="1"/>
  <c r="AC16" i="1"/>
  <c r="AA17" i="1"/>
  <c r="AE17" i="1"/>
  <c r="AC18" i="1"/>
  <c r="AA19" i="1"/>
  <c r="AE19" i="1"/>
  <c r="AC20" i="1"/>
  <c r="AA21" i="1"/>
  <c r="AE21" i="1"/>
  <c r="AC22" i="1"/>
  <c r="AA23" i="1"/>
  <c r="AE23" i="1"/>
  <c r="AC24" i="1"/>
  <c r="AA25" i="1"/>
  <c r="AE25" i="1"/>
  <c r="AC26" i="1"/>
  <c r="AA27" i="1"/>
  <c r="AE27" i="1"/>
  <c r="AC28" i="1"/>
  <c r="AA29" i="1"/>
  <c r="AE29" i="1"/>
  <c r="AC30" i="1"/>
  <c r="AA31" i="1"/>
  <c r="AE31" i="1"/>
  <c r="AC32" i="1"/>
  <c r="AA33" i="1"/>
  <c r="AE33" i="1"/>
  <c r="AC34" i="1"/>
  <c r="AA35" i="1"/>
  <c r="AE35" i="1"/>
  <c r="AC36" i="1"/>
  <c r="AA37" i="1"/>
  <c r="AE37" i="1"/>
  <c r="AC38" i="1"/>
  <c r="AA39" i="1"/>
  <c r="AE39" i="1"/>
  <c r="AC40" i="1"/>
  <c r="AA41" i="1"/>
  <c r="AE41" i="1"/>
  <c r="AC42" i="1"/>
  <c r="AA43" i="1"/>
  <c r="AE43" i="1"/>
  <c r="AC44" i="1"/>
  <c r="AA45" i="1"/>
  <c r="AE45" i="1"/>
  <c r="AC46" i="1"/>
  <c r="AA47" i="1"/>
  <c r="AE47" i="1"/>
  <c r="AC48" i="1"/>
  <c r="AA49" i="1"/>
  <c r="AE49" i="1"/>
  <c r="AC50" i="1"/>
  <c r="AA51" i="1"/>
  <c r="AE51" i="1"/>
  <c r="AC52" i="1"/>
  <c r="AA53" i="1"/>
  <c r="AE53" i="1"/>
  <c r="AC54" i="1"/>
  <c r="AA55" i="1"/>
  <c r="AE55" i="1"/>
  <c r="AC56" i="1"/>
  <c r="AA57" i="1"/>
  <c r="AE57" i="1"/>
  <c r="AC58" i="1"/>
  <c r="AA59" i="1"/>
  <c r="AE59" i="1"/>
  <c r="AC60" i="1"/>
  <c r="AA61" i="1"/>
  <c r="AE61" i="1"/>
  <c r="AC62" i="1"/>
  <c r="AA63" i="1"/>
  <c r="AE63" i="1"/>
  <c r="AC64" i="1"/>
  <c r="AA65" i="1"/>
  <c r="AE65" i="1"/>
  <c r="AC66" i="1"/>
  <c r="AA67" i="1"/>
  <c r="AE67" i="1"/>
  <c r="AC68" i="1"/>
  <c r="AA69" i="1"/>
  <c r="AB13" i="1"/>
  <c r="AF13" i="1"/>
  <c r="AD14" i="1"/>
  <c r="AB15" i="1"/>
  <c r="AF15" i="1"/>
  <c r="AD16" i="1"/>
  <c r="AB17" i="1"/>
  <c r="AF17" i="1"/>
  <c r="AD18" i="1"/>
  <c r="AB19" i="1"/>
  <c r="AF19" i="1"/>
  <c r="AD20" i="1"/>
  <c r="AB21" i="1"/>
  <c r="AF21" i="1"/>
  <c r="AD22" i="1"/>
  <c r="AB23" i="1"/>
  <c r="AF23" i="1"/>
  <c r="AD24" i="1"/>
  <c r="AB25" i="1"/>
  <c r="AF25" i="1"/>
  <c r="AD26" i="1"/>
  <c r="AB27" i="1"/>
  <c r="AF27" i="1"/>
  <c r="AD28" i="1"/>
  <c r="AB29" i="1"/>
  <c r="AF29" i="1"/>
  <c r="AD30" i="1"/>
  <c r="AB31" i="1"/>
  <c r="AF31" i="1"/>
  <c r="AD32" i="1"/>
  <c r="AB33" i="1"/>
  <c r="AF33" i="1"/>
  <c r="AD34" i="1"/>
  <c r="AB35" i="1"/>
  <c r="AF35" i="1"/>
  <c r="AD36" i="1"/>
  <c r="AB37" i="1"/>
  <c r="AF37" i="1"/>
  <c r="AD38" i="1"/>
  <c r="AB39" i="1"/>
  <c r="AF39" i="1"/>
  <c r="AD40" i="1"/>
  <c r="AB41" i="1"/>
  <c r="AF41" i="1"/>
  <c r="AD42" i="1"/>
  <c r="AB43" i="1"/>
  <c r="AF43" i="1"/>
  <c r="AD44" i="1"/>
  <c r="AB45" i="1"/>
  <c r="AF45" i="1"/>
  <c r="AD46" i="1"/>
  <c r="AB47" i="1"/>
  <c r="AF47" i="1"/>
  <c r="AD48" i="1"/>
  <c r="AB49" i="1"/>
  <c r="AF49" i="1"/>
  <c r="AD50" i="1"/>
  <c r="AB51" i="1"/>
  <c r="AF51" i="1"/>
  <c r="AD52" i="1"/>
  <c r="AB53" i="1"/>
  <c r="AF53" i="1"/>
  <c r="AD54" i="1"/>
  <c r="AB55" i="1"/>
  <c r="AF55" i="1"/>
  <c r="AD56" i="1"/>
  <c r="AB57" i="1"/>
  <c r="AF57" i="1"/>
  <c r="AD58" i="1"/>
  <c r="AB59" i="1"/>
  <c r="AF59" i="1"/>
  <c r="AD60" i="1"/>
  <c r="AB61" i="1"/>
  <c r="AF61" i="1"/>
  <c r="AD62" i="1"/>
  <c r="AB63" i="1"/>
  <c r="AF63" i="1"/>
  <c r="AD64" i="1"/>
  <c r="AB65" i="1"/>
  <c r="AF65" i="1"/>
  <c r="AD66" i="1"/>
  <c r="AB67" i="1"/>
  <c r="AF67" i="1"/>
  <c r="AD68" i="1"/>
  <c r="AB69" i="1"/>
  <c r="AC13" i="1"/>
  <c r="AE14" i="1"/>
  <c r="AA16" i="1"/>
  <c r="AC17" i="1"/>
  <c r="AE18" i="1"/>
  <c r="AA20" i="1"/>
  <c r="AC21" i="1"/>
  <c r="AE22" i="1"/>
  <c r="AA24" i="1"/>
  <c r="AC25" i="1"/>
  <c r="AE26" i="1"/>
  <c r="AA28" i="1"/>
  <c r="AC29" i="1"/>
  <c r="AE30" i="1"/>
  <c r="AA32" i="1"/>
  <c r="AC33" i="1"/>
  <c r="AE34" i="1"/>
  <c r="AA36" i="1"/>
  <c r="AC37" i="1"/>
  <c r="AE38" i="1"/>
  <c r="AA40" i="1"/>
  <c r="AC41" i="1"/>
  <c r="AE42" i="1"/>
  <c r="AA44" i="1"/>
  <c r="AC45" i="1"/>
  <c r="AE46" i="1"/>
  <c r="AA48" i="1"/>
  <c r="AC49" i="1"/>
  <c r="AE50" i="1"/>
  <c r="AA52" i="1"/>
  <c r="AC53" i="1"/>
  <c r="AE54" i="1"/>
  <c r="AA56" i="1"/>
  <c r="AC57" i="1"/>
  <c r="AE58" i="1"/>
  <c r="AA60" i="1"/>
  <c r="AC61" i="1"/>
  <c r="AE62" i="1"/>
  <c r="AA64" i="1"/>
  <c r="AC65" i="1"/>
  <c r="AE66" i="1"/>
  <c r="AA68" i="1"/>
  <c r="AC69" i="1"/>
  <c r="AA70" i="1"/>
  <c r="AE70" i="1"/>
  <c r="AC71" i="1"/>
  <c r="AA72" i="1"/>
  <c r="AE72" i="1"/>
  <c r="AC73" i="1"/>
  <c r="AA74" i="1"/>
  <c r="AE74" i="1"/>
  <c r="AC75" i="1"/>
  <c r="AA76" i="1"/>
  <c r="AE76" i="1"/>
  <c r="AC77" i="1"/>
  <c r="AA78" i="1"/>
  <c r="AE78" i="1"/>
  <c r="AC79" i="1"/>
  <c r="AA80" i="1"/>
  <c r="AE80" i="1"/>
  <c r="AC81" i="1"/>
  <c r="AA82" i="1"/>
  <c r="AE82" i="1"/>
  <c r="AC83" i="1"/>
  <c r="AA84" i="1"/>
  <c r="AE84" i="1"/>
  <c r="AC85" i="1"/>
  <c r="AA86" i="1"/>
  <c r="AE86" i="1"/>
  <c r="AC87" i="1"/>
  <c r="AA88" i="1"/>
  <c r="AE88" i="1"/>
  <c r="AC89" i="1"/>
  <c r="AA90" i="1"/>
  <c r="AE90" i="1"/>
  <c r="AC91" i="1"/>
  <c r="AA92" i="1"/>
  <c r="AE92" i="1"/>
  <c r="AC93" i="1"/>
  <c r="AA94" i="1"/>
  <c r="AE94" i="1"/>
  <c r="AC95" i="1"/>
  <c r="AA96" i="1"/>
  <c r="AE96" i="1"/>
  <c r="AC97" i="1"/>
  <c r="AA98" i="1"/>
  <c r="AE98" i="1"/>
  <c r="AC99" i="1"/>
  <c r="AA100" i="1"/>
  <c r="AE100" i="1"/>
  <c r="AC101" i="1"/>
  <c r="AA102" i="1"/>
  <c r="AE102" i="1"/>
  <c r="AC103" i="1"/>
  <c r="AA104" i="1"/>
  <c r="AE104" i="1"/>
  <c r="AC105" i="1"/>
  <c r="AA106" i="1"/>
  <c r="AE106" i="1"/>
  <c r="AC107" i="1"/>
  <c r="AA108" i="1"/>
  <c r="AE108" i="1"/>
  <c r="AC109" i="1"/>
  <c r="AA110" i="1"/>
  <c r="AE110" i="1"/>
  <c r="AC111" i="1"/>
  <c r="AB12" i="1"/>
  <c r="AF12" i="1"/>
  <c r="AA14" i="1"/>
  <c r="AE16" i="1"/>
  <c r="AA18" i="1"/>
  <c r="AC19" i="1"/>
  <c r="AE20" i="1"/>
  <c r="AA22" i="1"/>
  <c r="AC23" i="1"/>
  <c r="AE24" i="1"/>
  <c r="AA26" i="1"/>
  <c r="AD13" i="1"/>
  <c r="AF14" i="1"/>
  <c r="AB16" i="1"/>
  <c r="AD17" i="1"/>
  <c r="AF18" i="1"/>
  <c r="AB20" i="1"/>
  <c r="AD21" i="1"/>
  <c r="AF22" i="1"/>
  <c r="AB24" i="1"/>
  <c r="AD25" i="1"/>
  <c r="AF26" i="1"/>
  <c r="AB28" i="1"/>
  <c r="AD29" i="1"/>
  <c r="AF30" i="1"/>
  <c r="AB32" i="1"/>
  <c r="AD33" i="1"/>
  <c r="AF34" i="1"/>
  <c r="AB36" i="1"/>
  <c r="AD37" i="1"/>
  <c r="AF38" i="1"/>
  <c r="AB40" i="1"/>
  <c r="AD41" i="1"/>
  <c r="AF42" i="1"/>
  <c r="AB44" i="1"/>
  <c r="AD45" i="1"/>
  <c r="AF46" i="1"/>
  <c r="AB48" i="1"/>
  <c r="AD49" i="1"/>
  <c r="AF50" i="1"/>
  <c r="AB52" i="1"/>
  <c r="AD53" i="1"/>
  <c r="AF54" i="1"/>
  <c r="AB56" i="1"/>
  <c r="AD57" i="1"/>
  <c r="AF58" i="1"/>
  <c r="AB60" i="1"/>
  <c r="AD61" i="1"/>
  <c r="AF62" i="1"/>
  <c r="AB64" i="1"/>
  <c r="AD65" i="1"/>
  <c r="AF66" i="1"/>
  <c r="AB68" i="1"/>
  <c r="AD69" i="1"/>
  <c r="AB70" i="1"/>
  <c r="AF70" i="1"/>
  <c r="AD71" i="1"/>
  <c r="AB72" i="1"/>
  <c r="AF72" i="1"/>
  <c r="AD73" i="1"/>
  <c r="AB74" i="1"/>
  <c r="AF74" i="1"/>
  <c r="AD75" i="1"/>
  <c r="AB76" i="1"/>
  <c r="AF76" i="1"/>
  <c r="AD77" i="1"/>
  <c r="AB78" i="1"/>
  <c r="AF78" i="1"/>
  <c r="AD79" i="1"/>
  <c r="AB80" i="1"/>
  <c r="AF80" i="1"/>
  <c r="AD81" i="1"/>
  <c r="AB82" i="1"/>
  <c r="AF82" i="1"/>
  <c r="AD83" i="1"/>
  <c r="AB84" i="1"/>
  <c r="AF84" i="1"/>
  <c r="AD85" i="1"/>
  <c r="AB86" i="1"/>
  <c r="AF86" i="1"/>
  <c r="AD87" i="1"/>
  <c r="AB88" i="1"/>
  <c r="AF88" i="1"/>
  <c r="AD89" i="1"/>
  <c r="AB90" i="1"/>
  <c r="AF90" i="1"/>
  <c r="AD91" i="1"/>
  <c r="AB92" i="1"/>
  <c r="AF92" i="1"/>
  <c r="AD93" i="1"/>
  <c r="AB94" i="1"/>
  <c r="AF94" i="1"/>
  <c r="AD95" i="1"/>
  <c r="AB96" i="1"/>
  <c r="AF96" i="1"/>
  <c r="AD97" i="1"/>
  <c r="AB98" i="1"/>
  <c r="AF98" i="1"/>
  <c r="AD99" i="1"/>
  <c r="AB100" i="1"/>
  <c r="AF100" i="1"/>
  <c r="AD101" i="1"/>
  <c r="AB102" i="1"/>
  <c r="AF102" i="1"/>
  <c r="AD103" i="1"/>
  <c r="AB104" i="1"/>
  <c r="AF104" i="1"/>
  <c r="AD105" i="1"/>
  <c r="AB106" i="1"/>
  <c r="AF106" i="1"/>
  <c r="AD107" i="1"/>
  <c r="AB108" i="1"/>
  <c r="AF108" i="1"/>
  <c r="AD109" i="1"/>
  <c r="AB110" i="1"/>
  <c r="AF110" i="1"/>
  <c r="AD111" i="1"/>
  <c r="AC12" i="1"/>
  <c r="AA12" i="1"/>
  <c r="AC15" i="1"/>
  <c r="AC27" i="1"/>
  <c r="AA30" i="1"/>
  <c r="AC31" i="1"/>
  <c r="AE32" i="1"/>
  <c r="AA34" i="1"/>
  <c r="AC35" i="1"/>
  <c r="AE36" i="1"/>
  <c r="AA38" i="1"/>
  <c r="AC39" i="1"/>
  <c r="AE40" i="1"/>
  <c r="AA42" i="1"/>
  <c r="AC43" i="1"/>
  <c r="AE44" i="1"/>
  <c r="AA46" i="1"/>
  <c r="AC47" i="1"/>
  <c r="AE48" i="1"/>
  <c r="AA50" i="1"/>
  <c r="AC51" i="1"/>
  <c r="AE52" i="1"/>
  <c r="AA54" i="1"/>
  <c r="AC55" i="1"/>
  <c r="AE56" i="1"/>
  <c r="AA58" i="1"/>
  <c r="AC59" i="1"/>
  <c r="AE60" i="1"/>
  <c r="AA62" i="1"/>
  <c r="AC63" i="1"/>
  <c r="AE64" i="1"/>
  <c r="AA66" i="1"/>
  <c r="AC67" i="1"/>
  <c r="AE68" i="1"/>
  <c r="AE69" i="1"/>
  <c r="AC70" i="1"/>
  <c r="AA71" i="1"/>
  <c r="AE71" i="1"/>
  <c r="AC72" i="1"/>
  <c r="AA73" i="1"/>
  <c r="AE73" i="1"/>
  <c r="AC74" i="1"/>
  <c r="AA75" i="1"/>
  <c r="AE75" i="1"/>
  <c r="AC76" i="1"/>
  <c r="AA77" i="1"/>
  <c r="AE77" i="1"/>
  <c r="AC78" i="1"/>
  <c r="AA79" i="1"/>
  <c r="AE79" i="1"/>
  <c r="AC80" i="1"/>
  <c r="AA81" i="1"/>
  <c r="AE81" i="1"/>
  <c r="AC82" i="1"/>
  <c r="AA83" i="1"/>
  <c r="AE83" i="1"/>
  <c r="AC84" i="1"/>
  <c r="AA85" i="1"/>
  <c r="AE85" i="1"/>
  <c r="AC86" i="1"/>
  <c r="AA87" i="1"/>
  <c r="AE87" i="1"/>
  <c r="AC88" i="1"/>
  <c r="AA89" i="1"/>
  <c r="AB14" i="1"/>
  <c r="AD19" i="1"/>
  <c r="AF24" i="1"/>
  <c r="AF28" i="1"/>
  <c r="AB34" i="1"/>
  <c r="AD39" i="1"/>
  <c r="AF44" i="1"/>
  <c r="AB50" i="1"/>
  <c r="AD55" i="1"/>
  <c r="AF60" i="1"/>
  <c r="AB66" i="1"/>
  <c r="AD70" i="1"/>
  <c r="AB73" i="1"/>
  <c r="AF75" i="1"/>
  <c r="AD78" i="1"/>
  <c r="AB81" i="1"/>
  <c r="AF83" i="1"/>
  <c r="AD86" i="1"/>
  <c r="AB89" i="1"/>
  <c r="AD90" i="1"/>
  <c r="AF91" i="1"/>
  <c r="AB93" i="1"/>
  <c r="AD94" i="1"/>
  <c r="AF95" i="1"/>
  <c r="AB97" i="1"/>
  <c r="AD98" i="1"/>
  <c r="AF99" i="1"/>
  <c r="AB101" i="1"/>
  <c r="AD102" i="1"/>
  <c r="AF103" i="1"/>
  <c r="AB105" i="1"/>
  <c r="AD106" i="1"/>
  <c r="AF107" i="1"/>
  <c r="AB109" i="1"/>
  <c r="AD110" i="1"/>
  <c r="AF111" i="1"/>
  <c r="AC100" i="1"/>
  <c r="AA103" i="1"/>
  <c r="AE105" i="1"/>
  <c r="AA107" i="1"/>
  <c r="AE109" i="1"/>
  <c r="AD12" i="1"/>
  <c r="AF16" i="1"/>
  <c r="AD27" i="1"/>
  <c r="AD31" i="1"/>
  <c r="AB42" i="1"/>
  <c r="AF52" i="1"/>
  <c r="AD63" i="1"/>
  <c r="AF71" i="1"/>
  <c r="AB77" i="1"/>
  <c r="AD82" i="1"/>
  <c r="AF87" i="1"/>
  <c r="AB91" i="1"/>
  <c r="AB95" i="1"/>
  <c r="AF97" i="1"/>
  <c r="AD100" i="1"/>
  <c r="AB103" i="1"/>
  <c r="AF105" i="1"/>
  <c r="AD108" i="1"/>
  <c r="AB111" i="1"/>
  <c r="AB18" i="1"/>
  <c r="AE28" i="1"/>
  <c r="AF32" i="1"/>
  <c r="AD43" i="1"/>
  <c r="AB54" i="1"/>
  <c r="AF64" i="1"/>
  <c r="AD72" i="1"/>
  <c r="AF77" i="1"/>
  <c r="AB83" i="1"/>
  <c r="AD88" i="1"/>
  <c r="AE91" i="1"/>
  <c r="AC94" i="1"/>
  <c r="AA97" i="1"/>
  <c r="AE99" i="1"/>
  <c r="AC102" i="1"/>
  <c r="AA105" i="1"/>
  <c r="AE107" i="1"/>
  <c r="AC110" i="1"/>
  <c r="AD15" i="1"/>
  <c r="AF20" i="1"/>
  <c r="AB26" i="1"/>
  <c r="AB30" i="1"/>
  <c r="AD35" i="1"/>
  <c r="AF40" i="1"/>
  <c r="AB46" i="1"/>
  <c r="AD51" i="1"/>
  <c r="AF56" i="1"/>
  <c r="AB62" i="1"/>
  <c r="AD67" i="1"/>
  <c r="AB71" i="1"/>
  <c r="AF73" i="1"/>
  <c r="AD76" i="1"/>
  <c r="AB79" i="1"/>
  <c r="AF81" i="1"/>
  <c r="AD84" i="1"/>
  <c r="AB87" i="1"/>
  <c r="AE89" i="1"/>
  <c r="AA91" i="1"/>
  <c r="AC92" i="1"/>
  <c r="AE93" i="1"/>
  <c r="AA95" i="1"/>
  <c r="AC96" i="1"/>
  <c r="AE97" i="1"/>
  <c r="AA99" i="1"/>
  <c r="AE101" i="1"/>
  <c r="AC104" i="1"/>
  <c r="AC108" i="1"/>
  <c r="AA111" i="1"/>
  <c r="AB22" i="1"/>
  <c r="AF36" i="1"/>
  <c r="AD47" i="1"/>
  <c r="AB58" i="1"/>
  <c r="AF68" i="1"/>
  <c r="AD74" i="1"/>
  <c r="AF79" i="1"/>
  <c r="AB85" i="1"/>
  <c r="AF89" i="1"/>
  <c r="AD92" i="1"/>
  <c r="AF93" i="1"/>
  <c r="AD96" i="1"/>
  <c r="AB99" i="1"/>
  <c r="AF101" i="1"/>
  <c r="AD104" i="1"/>
  <c r="AB107" i="1"/>
  <c r="AF109" i="1"/>
  <c r="AE12" i="1"/>
  <c r="AD23" i="1"/>
  <c r="AB38" i="1"/>
  <c r="AF48" i="1"/>
  <c r="AD59" i="1"/>
  <c r="AF69" i="1"/>
  <c r="AB75" i="1"/>
  <c r="AD80" i="1"/>
  <c r="AF85" i="1"/>
  <c r="AC90" i="1"/>
  <c r="AA93" i="1"/>
  <c r="AE95" i="1"/>
  <c r="AC98" i="1"/>
  <c r="AA101" i="1"/>
  <c r="AE103" i="1"/>
  <c r="AC106" i="1"/>
  <c r="AA109" i="1"/>
  <c r="AE111" i="1"/>
  <c r="AC6" i="1"/>
  <c r="AE7" i="1"/>
  <c r="AA6" i="1" s="1"/>
  <c r="AW6" i="1"/>
  <c r="AW7" i="1"/>
  <c r="AC1" i="1"/>
  <c r="L18" i="1" s="1"/>
  <c r="L38" i="1"/>
  <c r="K38" i="1"/>
  <c r="AT12" i="1"/>
  <c r="AU12" i="1" s="1"/>
  <c r="AA10" i="1" l="1"/>
  <c r="K13" i="1" s="1"/>
  <c r="AB10" i="1"/>
  <c r="L13" i="1" s="1"/>
  <c r="AC10" i="1"/>
  <c r="M13" i="1" s="1"/>
  <c r="AD10" i="1"/>
  <c r="N13" i="1" s="1"/>
  <c r="AE10" i="1"/>
  <c r="O13" i="1" s="1"/>
  <c r="AF10" i="1"/>
  <c r="P13" i="1" s="1"/>
  <c r="AB8" i="1"/>
  <c r="AC8" i="1"/>
  <c r="K41" i="1"/>
  <c r="K40" i="1"/>
  <c r="K39" i="1"/>
  <c r="K42" i="1"/>
  <c r="L40" i="1"/>
  <c r="L41" i="1"/>
  <c r="L42" i="1"/>
  <c r="L39" i="1"/>
  <c r="AV12" i="1"/>
  <c r="AV107" i="1"/>
  <c r="AV51" i="1"/>
  <c r="AV93" i="1"/>
  <c r="AV57" i="1"/>
  <c r="AV25" i="1"/>
  <c r="AV42" i="1"/>
  <c r="AV108" i="1"/>
  <c r="AV72" i="1"/>
  <c r="AV40" i="1"/>
  <c r="AV87" i="1"/>
  <c r="AV39" i="1"/>
  <c r="AV91" i="1"/>
  <c r="AV97" i="1"/>
  <c r="AV69" i="1"/>
  <c r="AV37" i="1"/>
  <c r="AV74" i="1"/>
  <c r="AV88" i="1"/>
  <c r="AV60" i="1"/>
  <c r="AV28" i="1"/>
  <c r="AW28" i="1" s="1"/>
  <c r="AV63" i="1"/>
  <c r="AV110" i="1"/>
  <c r="AV78" i="1"/>
  <c r="AV46" i="1"/>
  <c r="AV92" i="1"/>
  <c r="AV24" i="1"/>
  <c r="AV59" i="1"/>
  <c r="AV81" i="1"/>
  <c r="AV106" i="1"/>
  <c r="AV104" i="1"/>
  <c r="AV44" i="1"/>
  <c r="AV62" i="1"/>
  <c r="AV101" i="1"/>
  <c r="AV65" i="1"/>
  <c r="AV66" i="1"/>
  <c r="AV84" i="1"/>
  <c r="AV103" i="1"/>
  <c r="AV77" i="1"/>
  <c r="AV90" i="1"/>
  <c r="AV36" i="1"/>
  <c r="AV86" i="1"/>
  <c r="AV22" i="1"/>
  <c r="AX22" i="1" s="1"/>
  <c r="AV26" i="1"/>
  <c r="AV99" i="1"/>
  <c r="AV35" i="1"/>
  <c r="AV85" i="1"/>
  <c r="AV49" i="1"/>
  <c r="AV98" i="1"/>
  <c r="AV100" i="1"/>
  <c r="AV64" i="1"/>
  <c r="AV32" i="1"/>
  <c r="AW32" i="1" s="1"/>
  <c r="AV71" i="1"/>
  <c r="AV31" i="1"/>
  <c r="AW31" i="1" s="1"/>
  <c r="AV75" i="1"/>
  <c r="AV89" i="1"/>
  <c r="AV61" i="1"/>
  <c r="AV29" i="1"/>
  <c r="AX29" i="1" s="1"/>
  <c r="AV58" i="1"/>
  <c r="AV80" i="1"/>
  <c r="AV52" i="1"/>
  <c r="AV111" i="1"/>
  <c r="AV102" i="1"/>
  <c r="AV70" i="1"/>
  <c r="AV38" i="1"/>
  <c r="AV27" i="1"/>
  <c r="AX27" i="1" s="1"/>
  <c r="AV83" i="1"/>
  <c r="AV109" i="1"/>
  <c r="AV73" i="1"/>
  <c r="AV41" i="1"/>
  <c r="AV82" i="1"/>
  <c r="AV56" i="1"/>
  <c r="AV55" i="1"/>
  <c r="AV23" i="1"/>
  <c r="AX23" i="1" s="1"/>
  <c r="AV53" i="1"/>
  <c r="AV50" i="1"/>
  <c r="AV76" i="1"/>
  <c r="AV95" i="1"/>
  <c r="AV94" i="1"/>
  <c r="AV30" i="1"/>
  <c r="AW30" i="1" s="1"/>
  <c r="AV67" i="1"/>
  <c r="AV33" i="1"/>
  <c r="AV48" i="1"/>
  <c r="AV47" i="1"/>
  <c r="AV43" i="1"/>
  <c r="AV105" i="1"/>
  <c r="AV45" i="1"/>
  <c r="AV34" i="1"/>
  <c r="AV96" i="1"/>
  <c r="AV68" i="1"/>
  <c r="AV79" i="1"/>
  <c r="AV54" i="1"/>
  <c r="AV19" i="1"/>
  <c r="AV17" i="1"/>
  <c r="AV15" i="1"/>
  <c r="AV21" i="1"/>
  <c r="AV13" i="1"/>
  <c r="AV16" i="1"/>
  <c r="AV20" i="1"/>
  <c r="AV14" i="1"/>
  <c r="AV18" i="1"/>
  <c r="AX24" i="1" l="1"/>
  <c r="AW24" i="1"/>
  <c r="AA8" i="1"/>
  <c r="AF8" i="1"/>
  <c r="AD8" i="1"/>
  <c r="AE8" i="1"/>
  <c r="AX25" i="1"/>
  <c r="AW25" i="1"/>
  <c r="AX26" i="1"/>
  <c r="AW26" i="1"/>
  <c r="AW21" i="1"/>
  <c r="AX21" i="1"/>
  <c r="AW15" i="1"/>
  <c r="AX15" i="1"/>
  <c r="AX16" i="1"/>
  <c r="AW16" i="1"/>
  <c r="AX14" i="1"/>
  <c r="AW14" i="1"/>
  <c r="AX12" i="1"/>
  <c r="AW12" i="1"/>
  <c r="AW17" i="1"/>
  <c r="AX17" i="1"/>
  <c r="AW20" i="1"/>
  <c r="AX20" i="1"/>
  <c r="AX18" i="1"/>
  <c r="AW18" i="1"/>
  <c r="AX13" i="1"/>
  <c r="AW13" i="1"/>
  <c r="AX19" i="1"/>
  <c r="AW19" i="1"/>
  <c r="AG8" i="1" l="1"/>
  <c r="AE6" i="1" s="1"/>
  <c r="AE5" i="1" s="1"/>
  <c r="AA3" i="1" s="1"/>
  <c r="AB3" i="1" s="1"/>
  <c r="L19" i="1" s="1"/>
  <c r="AX10" i="1"/>
  <c r="AW10" i="1"/>
  <c r="AW5" i="1" s="1"/>
  <c r="AA1" i="1" l="1"/>
  <c r="L16" i="1" s="1"/>
  <c r="AE1" i="1"/>
  <c r="AW4" i="1"/>
  <c r="AW3" i="1" s="1"/>
  <c r="AA2" i="1"/>
  <c r="V15" i="1" l="1"/>
  <c r="AW1" i="1"/>
  <c r="U16" i="1" s="1"/>
  <c r="L25" i="1" l="1"/>
  <c r="K26" i="1"/>
</calcChain>
</file>

<file path=xl/sharedStrings.xml><?xml version="1.0" encoding="utf-8"?>
<sst xmlns="http://schemas.openxmlformats.org/spreadsheetml/2006/main" count="335" uniqueCount="78">
  <si>
    <t>df</t>
  </si>
  <si>
    <t>p-value</t>
  </si>
  <si>
    <t>sum</t>
  </si>
  <si>
    <t>Sum</t>
  </si>
  <si>
    <t>A</t>
  </si>
  <si>
    <t>B</t>
  </si>
  <si>
    <t>C</t>
  </si>
  <si>
    <t>D</t>
  </si>
  <si>
    <t>E</t>
  </si>
  <si>
    <t>F</t>
  </si>
  <si>
    <t>SUM:</t>
  </si>
  <si>
    <t>Count:</t>
  </si>
  <si>
    <t>K groups</t>
  </si>
  <si>
    <t>K+1</t>
  </si>
  <si>
    <t>2-tail p</t>
  </si>
  <si>
    <t>diffs</t>
  </si>
  <si>
    <t>absdiffs</t>
  </si>
  <si>
    <t>count a</t>
  </si>
  <si>
    <t>no zero</t>
  </si>
  <si>
    <t>rank</t>
  </si>
  <si>
    <t>Pos</t>
  </si>
  <si>
    <t>Neg</t>
  </si>
  <si>
    <t>N</t>
  </si>
  <si>
    <t>count-0</t>
  </si>
  <si>
    <t>count 0:</t>
  </si>
  <si>
    <t>N diffs</t>
  </si>
  <si>
    <t>zmean</t>
  </si>
  <si>
    <t>zsd</t>
  </si>
  <si>
    <t>z</t>
  </si>
  <si>
    <t>one tail</t>
  </si>
  <si>
    <t>effect r</t>
  </si>
  <si>
    <t>Pairwise Wilcoxan signed-rank tests 2-tail p values</t>
  </si>
  <si>
    <t>Effect size 'r' for pairwise comparisons</t>
  </si>
  <si>
    <t>Median</t>
  </si>
  <si>
    <t>p = 0.05</t>
  </si>
  <si>
    <t>p = 0.1</t>
  </si>
  <si>
    <t>p = 0.01</t>
  </si>
  <si>
    <t>adjacent</t>
  </si>
  <si>
    <t>pairs</t>
  </si>
  <si>
    <t>n of tests</t>
  </si>
  <si>
    <t>All</t>
  </si>
  <si>
    <t>Possible</t>
  </si>
  <si>
    <t>Degrees of freedom</t>
  </si>
  <si>
    <t>Bonferroni corrected critical values</t>
  </si>
  <si>
    <t>sum ranks</t>
  </si>
  <si>
    <t>weight</t>
  </si>
  <si>
    <t>multiply</t>
  </si>
  <si>
    <t>Mu</t>
  </si>
  <si>
    <t>(N*K)</t>
  </si>
  <si>
    <t>sigma</t>
  </si>
  <si>
    <t>p =</t>
  </si>
  <si>
    <t>Page's L</t>
  </si>
  <si>
    <t>z-score</t>
  </si>
  <si>
    <t>one tail p</t>
  </si>
  <si>
    <t>rising</t>
  </si>
  <si>
    <t>1-tail probability</t>
  </si>
  <si>
    <t>Pairwise Wilcoxan matched-pairs signed-rank tests 1-tail p values</t>
  </si>
  <si>
    <t xml:space="preserve">Enter data in the columns marked A to F, one column for each group, so that you expect the sum to ranks to increase from left to right.  Leave empty cells blank. </t>
  </si>
  <si>
    <t>Low</t>
  </si>
  <si>
    <t>High</t>
  </si>
  <si>
    <t>Test results</t>
  </si>
  <si>
    <t>Post-hoc test results</t>
  </si>
  <si>
    <t>count+1</t>
  </si>
  <si>
    <t xml:space="preserve">Calculator for Page's trend test using the normal approximation. </t>
  </si>
  <si>
    <t>Another copy in case you mess it up!</t>
  </si>
  <si>
    <t>Test statistic:</t>
  </si>
  <si>
    <t>L</t>
  </si>
  <si>
    <t>Sample size (rows)</t>
  </si>
  <si>
    <t>n</t>
  </si>
  <si>
    <t>Groups (columns)</t>
  </si>
  <si>
    <t>k</t>
  </si>
  <si>
    <t>Mean</t>
  </si>
  <si>
    <t>stand dev</t>
  </si>
  <si>
    <t xml:space="preserve">one tailed </t>
  </si>
  <si>
    <t>Effect size 'r'</t>
  </si>
  <si>
    <t>Total N</t>
  </si>
  <si>
    <t>Effect size r</t>
  </si>
  <si>
    <t>one-tail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</si>
</sst>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0.000"/>
    <numFmt numFmtId="166" formatCode="0.0000"/>
    <numFmt numFmtId="167" formatCode="0.00000"/>
    <numFmt numFmtId="168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0" fontId="0" fillId="0" borderId="4" xfId="0" applyBorder="1"/>
    <xf numFmtId="0" fontId="0" fillId="0" borderId="5" xfId="0" applyBorder="1"/>
    <xf numFmtId="167" fontId="0" fillId="0" borderId="0" xfId="0" applyNumberFormat="1"/>
    <xf numFmtId="168" fontId="0" fillId="0" borderId="0" xfId="0" applyNumberFormat="1"/>
    <xf numFmtId="0" fontId="0" fillId="0" borderId="0" xfId="0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66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Fill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/>
    <xf numFmtId="165" fontId="0" fillId="0" borderId="8" xfId="0" applyNumberFormat="1" applyBorder="1" applyAlignment="1">
      <alignment horizontal="center"/>
    </xf>
    <xf numFmtId="2" fontId="0" fillId="0" borderId="0" xfId="0" applyNumberFormat="1" applyBorder="1"/>
    <xf numFmtId="2" fontId="0" fillId="0" borderId="4" xfId="0" applyNumberFormat="1" applyBorder="1"/>
    <xf numFmtId="165" fontId="0" fillId="0" borderId="5" xfId="0" applyNumberFormat="1" applyBorder="1" applyAlignment="1">
      <alignment horizontal="center"/>
    </xf>
    <xf numFmtId="0" fontId="0" fillId="0" borderId="6" xfId="0" applyFill="1" applyBorder="1"/>
    <xf numFmtId="0" fontId="0" fillId="0" borderId="0" xfId="0" applyAlignment="1">
      <alignment horizontal="center" vertical="center" wrapText="1"/>
    </xf>
    <xf numFmtId="165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2</xdr:row>
      <xdr:rowOff>123825</xdr:rowOff>
    </xdr:from>
    <xdr:ext cx="3495675" cy="436786"/>
    <xdr:sp macro="" textlink="">
      <xdr:nvSpPr>
        <xdr:cNvPr id="2" name="TextBox 1"/>
        <xdr:cNvSpPr txBox="1"/>
      </xdr:nvSpPr>
      <xdr:spPr>
        <a:xfrm>
          <a:off x="571500" y="552450"/>
          <a:ext cx="3495675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your calculated value of the test statistic 'L' and the number of rows</a:t>
          </a:r>
          <a:r>
            <a:rPr lang="en-GB"/>
            <a:t>  (n) and groups (k). </a:t>
          </a:r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11"/>
  <sheetViews>
    <sheetView workbookViewId="0">
      <selection activeCell="M6" sqref="M6"/>
    </sheetView>
  </sheetViews>
  <sheetFormatPr defaultRowHeight="15" x14ac:dyDescent="0.25"/>
  <cols>
    <col min="7" max="7" width="9.7109375" customWidth="1"/>
    <col min="8" max="8" width="2.42578125" customWidth="1"/>
    <col min="9" max="26" width="9.7109375" customWidth="1"/>
    <col min="27" max="27" width="9" customWidth="1"/>
    <col min="28" max="28" width="7.5703125" customWidth="1"/>
    <col min="29" max="29" width="7.140625" customWidth="1"/>
    <col min="30" max="30" width="7.42578125" customWidth="1"/>
    <col min="31" max="31" width="7.7109375" customWidth="1"/>
    <col min="32" max="32" width="8.42578125" customWidth="1"/>
    <col min="34" max="39" width="3.85546875" customWidth="1"/>
  </cols>
  <sheetData>
    <row r="1" spans="1:190" x14ac:dyDescent="0.25">
      <c r="Z1" t="s">
        <v>51</v>
      </c>
      <c r="AA1">
        <f>AG8</f>
        <v>1555</v>
      </c>
      <c r="AB1" t="s">
        <v>0</v>
      </c>
      <c r="AC1">
        <f>AA7-1</f>
        <v>5</v>
      </c>
      <c r="AD1" t="s">
        <v>14</v>
      </c>
      <c r="AE1">
        <f>CHIDIST(AA1,AC1)</f>
        <v>0</v>
      </c>
      <c r="AV1" t="s">
        <v>30</v>
      </c>
      <c r="AW1">
        <f>AW4/((2*AW8)^0.5)</f>
        <v>-8.8493160145297012E-2</v>
      </c>
      <c r="BF1" t="s">
        <v>30</v>
      </c>
      <c r="BG1">
        <f>BG4/((2*BG8)^0.5)</f>
        <v>0.33520136418673113</v>
      </c>
      <c r="BP1" t="s">
        <v>30</v>
      </c>
      <c r="BQ1">
        <f>BQ4/((2*BQ8)^0.5)</f>
        <v>0.19039437485806326</v>
      </c>
      <c r="BZ1" t="s">
        <v>30</v>
      </c>
      <c r="CA1">
        <f>CA4/((2*CA8)^0.5)</f>
        <v>5.6313829183370835E-2</v>
      </c>
      <c r="CJ1" t="s">
        <v>30</v>
      </c>
      <c r="CK1">
        <f>CK4/((2*CK8)^0.5)</f>
        <v>-0.142125378415174</v>
      </c>
      <c r="CT1" t="s">
        <v>30</v>
      </c>
      <c r="CU1">
        <f>CU4/((2*CU8)^0.5)</f>
        <v>0.25475303678191569</v>
      </c>
      <c r="DD1" t="s">
        <v>30</v>
      </c>
      <c r="DE1">
        <f>DE4/((2*DE8)^0.5)</f>
        <v>0.19039437485806326</v>
      </c>
      <c r="DN1" t="s">
        <v>30</v>
      </c>
      <c r="DO1">
        <f>DO4/((2*DO8)^0.5)</f>
        <v>-4.5587385529395431E-2</v>
      </c>
      <c r="DX1" t="s">
        <v>30</v>
      </c>
      <c r="DY1">
        <f>DY4/((2*DY8)^0.5)</f>
        <v>-0.2172104839930018</v>
      </c>
      <c r="EH1" t="s">
        <v>30</v>
      </c>
      <c r="EI1">
        <f>EI4/((2*EI8)^0.5)</f>
        <v>-8.3129938318309324E-2</v>
      </c>
      <c r="ER1" t="s">
        <v>30</v>
      </c>
      <c r="ES1">
        <f>ES4/((2*ES8)^0.5)</f>
        <v>-0.33520136418673113</v>
      </c>
      <c r="FB1" t="s">
        <v>30</v>
      </c>
      <c r="FC1">
        <f>FC4/((2*FC8)^0.5)</f>
        <v>-0.45855546620744819</v>
      </c>
      <c r="FL1" t="s">
        <v>30</v>
      </c>
      <c r="FM1">
        <f>FM4/((2*FM8)^0.5)</f>
        <v>-0.29229558957082957</v>
      </c>
      <c r="FV1" t="s">
        <v>30</v>
      </c>
      <c r="FW1">
        <f>FW4/((2*FW8)^0.5)</f>
        <v>-0.42637613524552198</v>
      </c>
      <c r="GF1" t="s">
        <v>30</v>
      </c>
      <c r="GG1">
        <f>GG4/((2*GG8)^0.5)</f>
        <v>-0.2011208185120387</v>
      </c>
    </row>
    <row r="2" spans="1:190" x14ac:dyDescent="0.25">
      <c r="Z2" t="s">
        <v>52</v>
      </c>
      <c r="AA2">
        <f>AE6</f>
        <v>0.3206528811116609</v>
      </c>
    </row>
    <row r="3" spans="1:190" x14ac:dyDescent="0.25">
      <c r="Z3" t="s">
        <v>53</v>
      </c>
      <c r="AA3" s="9">
        <f>AE5</f>
        <v>0.37423672927129836</v>
      </c>
      <c r="AB3">
        <f>IF(AA3&gt;0.001,AA3,"p&lt;0.001")</f>
        <v>0.37423672927129836</v>
      </c>
      <c r="AD3" t="s">
        <v>62</v>
      </c>
      <c r="AE3">
        <f>AA5+1</f>
        <v>22</v>
      </c>
      <c r="AV3" t="s">
        <v>29</v>
      </c>
      <c r="AW3">
        <f>_xlfn.NORM.S.DIST(AW4,TRUE)</f>
        <v>0.28315268512849234</v>
      </c>
      <c r="BF3" t="s">
        <v>29</v>
      </c>
      <c r="BG3">
        <f>_xlfn.NORM.S.DIST(BG4,TRUE)</f>
        <v>0.98508548102965277</v>
      </c>
      <c r="BP3" t="s">
        <v>29</v>
      </c>
      <c r="BQ3">
        <f>_xlfn.NORM.S.DIST(BQ4,TRUE)</f>
        <v>0.89137927681404205</v>
      </c>
      <c r="BZ3" t="s">
        <v>29</v>
      </c>
      <c r="CA3">
        <f>_xlfn.NORM.S.DIST(CA4,TRUE)</f>
        <v>0.64242762241166285</v>
      </c>
      <c r="CJ3" t="s">
        <v>29</v>
      </c>
      <c r="CK3">
        <f>_xlfn.NORM.S.DIST(CK4,TRUE)</f>
        <v>0.17850492466147197</v>
      </c>
      <c r="CT3" t="s">
        <v>29</v>
      </c>
      <c r="CU3">
        <f>_xlfn.NORM.S.DIST(CU4,TRUE)</f>
        <v>0.9506295255195617</v>
      </c>
      <c r="DD3" t="s">
        <v>29</v>
      </c>
      <c r="DE3">
        <f>_xlfn.NORM.S.DIST(DE4,TRUE)</f>
        <v>0.89137927681404205</v>
      </c>
      <c r="DN3" t="s">
        <v>29</v>
      </c>
      <c r="DO3">
        <f>_xlfn.NORM.S.DIST(DO4,TRUE)</f>
        <v>0.38382888087653411</v>
      </c>
      <c r="DX3" t="s">
        <v>29</v>
      </c>
      <c r="DY3">
        <f>_xlfn.NORM.S.DIST(DY4,TRUE)</f>
        <v>7.9612208816025612E-2</v>
      </c>
      <c r="EH3" t="s">
        <v>29</v>
      </c>
      <c r="EI3">
        <f>_xlfn.NORM.S.DIST(EI4,TRUE)</f>
        <v>0.29503190122886941</v>
      </c>
      <c r="ER3" t="s">
        <v>29</v>
      </c>
      <c r="ES3">
        <f>_xlfn.NORM.S.DIST(ES4,TRUE)</f>
        <v>1.49145189703472E-2</v>
      </c>
      <c r="FB3" t="s">
        <v>29</v>
      </c>
      <c r="FC3">
        <f>_xlfn.NORM.S.DIST(FC4,TRUE)</f>
        <v>1.4803982694637982E-3</v>
      </c>
      <c r="FL3" t="s">
        <v>29</v>
      </c>
      <c r="FM3">
        <f>_xlfn.NORM.S.DIST(FM4,TRUE)</f>
        <v>2.909313623992563E-2</v>
      </c>
      <c r="FV3" t="s">
        <v>29</v>
      </c>
      <c r="FW3">
        <f>_xlfn.NORM.S.DIST(FW4,TRUE)</f>
        <v>2.8615932500351171E-3</v>
      </c>
      <c r="GF3" t="s">
        <v>29</v>
      </c>
      <c r="GG3">
        <f>_xlfn.NORM.S.DIST(GG4,TRUE)</f>
        <v>9.6217092460207973E-2</v>
      </c>
    </row>
    <row r="4" spans="1:190" x14ac:dyDescent="0.25">
      <c r="Z4" t="s">
        <v>75</v>
      </c>
      <c r="AA4">
        <f>COUNT(B12:H111)</f>
        <v>126</v>
      </c>
      <c r="AB4" t="s">
        <v>30</v>
      </c>
      <c r="AC4">
        <f>(AA2/(AA4^0.5))</f>
        <v>2.8566029076233151E-2</v>
      </c>
      <c r="AV4" t="s">
        <v>28</v>
      </c>
      <c r="AW4">
        <f>(AW5-AW7)/AW6</f>
        <v>-0.57350122448435081</v>
      </c>
      <c r="BF4" t="s">
        <v>28</v>
      </c>
      <c r="BG4">
        <f>(BG5-BG7)/BG6</f>
        <v>2.1723531230467836</v>
      </c>
      <c r="BP4" t="s">
        <v>28</v>
      </c>
      <c r="BQ4">
        <f>(BQ5-BQ7)/BQ6</f>
        <v>1.2338965738905729</v>
      </c>
      <c r="BZ4" t="s">
        <v>28</v>
      </c>
      <c r="CA4">
        <f>(CA5-CA7)/CA6</f>
        <v>0.36495532467185965</v>
      </c>
      <c r="CJ4" t="s">
        <v>28</v>
      </c>
      <c r="CK4">
        <f>(CK5-CK7)/CK6</f>
        <v>-0.9210777241718362</v>
      </c>
      <c r="CT4" t="s">
        <v>28</v>
      </c>
      <c r="CU4">
        <f>(CU5-CU7)/CU6</f>
        <v>1.6509883735155555</v>
      </c>
      <c r="DD4" t="s">
        <v>28</v>
      </c>
      <c r="DE4">
        <f>(DE5-DE7)/DE6</f>
        <v>1.2338965738905729</v>
      </c>
      <c r="DN4" t="s">
        <v>28</v>
      </c>
      <c r="DO4">
        <f>(DO5-DO7)/DO6</f>
        <v>-0.29544002473436254</v>
      </c>
      <c r="DX4" t="s">
        <v>28</v>
      </c>
      <c r="DY4">
        <f>(DY5-DY7)/DY6</f>
        <v>-1.4076848237343158</v>
      </c>
      <c r="EH4" t="s">
        <v>28</v>
      </c>
      <c r="EI4">
        <f>(EI5-EI7)/EI6</f>
        <v>-0.53874357451560229</v>
      </c>
      <c r="ER4" t="s">
        <v>28</v>
      </c>
      <c r="ES4">
        <f>(ES5-ES7)/ES6</f>
        <v>-2.1723531230467836</v>
      </c>
      <c r="FB4" t="s">
        <v>28</v>
      </c>
      <c r="FC4">
        <f>(FC5-FC7)/FC6</f>
        <v>-2.9717790723279998</v>
      </c>
      <c r="FL4" t="s">
        <v>28</v>
      </c>
      <c r="FM4">
        <f>(FM5-FM7)/FM6</f>
        <v>-1.8942919232967952</v>
      </c>
      <c r="FV4" t="s">
        <v>28</v>
      </c>
      <c r="FW4">
        <f>(FW5-FW7)/FW6</f>
        <v>-2.7632331725155086</v>
      </c>
      <c r="GF4" t="s">
        <v>28</v>
      </c>
      <c r="GG4">
        <f>(GG5-GG7)/GG6</f>
        <v>-1.3034118738280702</v>
      </c>
    </row>
    <row r="5" spans="1:190" x14ac:dyDescent="0.25">
      <c r="B5" s="23" t="s">
        <v>57</v>
      </c>
      <c r="C5" s="23"/>
      <c r="D5" s="23"/>
      <c r="E5" s="23"/>
      <c r="F5" s="23"/>
      <c r="Z5" t="s">
        <v>11</v>
      </c>
      <c r="AA5">
        <f>COUNT(B12:B111)</f>
        <v>21</v>
      </c>
      <c r="AD5" t="s">
        <v>50</v>
      </c>
      <c r="AE5" s="9">
        <f>1-(_xlfn.NORM.S.DIST(AE6,TRUE))</f>
        <v>0.37423672927129836</v>
      </c>
      <c r="AV5" t="s">
        <v>54</v>
      </c>
      <c r="AW5" s="5">
        <f>AW10</f>
        <v>99</v>
      </c>
      <c r="BF5" t="s">
        <v>54</v>
      </c>
      <c r="BG5" s="5">
        <f>BG10</f>
        <v>178</v>
      </c>
      <c r="BP5" t="s">
        <v>54</v>
      </c>
      <c r="BQ5" s="5">
        <f>BQ10</f>
        <v>151</v>
      </c>
      <c r="BZ5" t="s">
        <v>54</v>
      </c>
      <c r="CA5" s="5">
        <f>CA10</f>
        <v>126</v>
      </c>
      <c r="CJ5" t="s">
        <v>54</v>
      </c>
      <c r="CK5" s="5">
        <f>CK10</f>
        <v>89</v>
      </c>
      <c r="CT5" t="s">
        <v>54</v>
      </c>
      <c r="CU5" s="5">
        <f>CU10</f>
        <v>163</v>
      </c>
      <c r="DD5" t="s">
        <v>54</v>
      </c>
      <c r="DE5" s="5">
        <f>DE10</f>
        <v>151</v>
      </c>
      <c r="DN5" t="s">
        <v>54</v>
      </c>
      <c r="DO5" s="5">
        <f>DO10</f>
        <v>107</v>
      </c>
      <c r="DX5" t="s">
        <v>54</v>
      </c>
      <c r="DY5" s="5">
        <f>DY10</f>
        <v>75</v>
      </c>
      <c r="EH5" t="s">
        <v>54</v>
      </c>
      <c r="EI5" s="5">
        <f>EI10</f>
        <v>100</v>
      </c>
      <c r="ER5" t="s">
        <v>54</v>
      </c>
      <c r="ES5" s="5">
        <f>ES10</f>
        <v>53</v>
      </c>
      <c r="FB5" t="s">
        <v>54</v>
      </c>
      <c r="FC5" s="5">
        <f>FC10</f>
        <v>30</v>
      </c>
      <c r="FL5" t="s">
        <v>54</v>
      </c>
      <c r="FM5" s="5">
        <f>FM10</f>
        <v>61</v>
      </c>
      <c r="FV5" t="s">
        <v>54</v>
      </c>
      <c r="FW5" s="5">
        <f>FW10</f>
        <v>36</v>
      </c>
      <c r="GF5" t="s">
        <v>54</v>
      </c>
      <c r="GG5" s="5">
        <f>GG10</f>
        <v>78</v>
      </c>
    </row>
    <row r="6" spans="1:190" x14ac:dyDescent="0.25">
      <c r="B6" s="23"/>
      <c r="C6" s="23"/>
      <c r="D6" s="23"/>
      <c r="E6" s="23"/>
      <c r="F6" s="23"/>
      <c r="Z6" t="s">
        <v>47</v>
      </c>
      <c r="AA6">
        <f>(AE7*(AC7^2))/4</f>
        <v>1543.5</v>
      </c>
      <c r="AB6" t="s">
        <v>49</v>
      </c>
      <c r="AC6">
        <f>((AA5*AA7^2*AC7*(AA7^2-1))/144)^0.5</f>
        <v>35.864327680858594</v>
      </c>
      <c r="AD6" t="s">
        <v>28</v>
      </c>
      <c r="AE6">
        <f>(AG8-AA6)/AC6</f>
        <v>0.3206528811116609</v>
      </c>
      <c r="AV6" t="s">
        <v>27</v>
      </c>
      <c r="AW6">
        <f>SQRT((AW8*(AW8+1)*(2*AW8+1))/24)</f>
        <v>28.770644761631605</v>
      </c>
      <c r="BF6" t="s">
        <v>27</v>
      </c>
      <c r="BG6">
        <f>SQRT((BG8*(BG8+1)*(2*BG8+1))/24)</f>
        <v>28.770644761631605</v>
      </c>
      <c r="BP6" t="s">
        <v>27</v>
      </c>
      <c r="BQ6">
        <f>SQRT((BQ8*(BQ8+1)*(2*BQ8+1))/24)</f>
        <v>28.770644761631605</v>
      </c>
      <c r="BZ6" t="s">
        <v>27</v>
      </c>
      <c r="CA6">
        <f>SQRT((CA8*(CA8+1)*(2*CA8+1))/24)</f>
        <v>28.770644761631605</v>
      </c>
      <c r="CJ6" t="s">
        <v>27</v>
      </c>
      <c r="CK6">
        <f>SQRT((CK8*(CK8+1)*(2*CK8+1))/24)</f>
        <v>28.770644761631605</v>
      </c>
      <c r="CT6" t="s">
        <v>27</v>
      </c>
      <c r="CU6">
        <f>SQRT((CU8*(CU8+1)*(2*CU8+1))/24)</f>
        <v>28.770644761631605</v>
      </c>
      <c r="DD6" t="s">
        <v>27</v>
      </c>
      <c r="DE6">
        <f>SQRT((DE8*(DE8+1)*(2*DE8+1))/24)</f>
        <v>28.770644761631605</v>
      </c>
      <c r="DN6" t="s">
        <v>27</v>
      </c>
      <c r="DO6">
        <f>SQRT((DO8*(DO8+1)*(2*DO8+1))/24)</f>
        <v>28.770644761631605</v>
      </c>
      <c r="DX6" t="s">
        <v>27</v>
      </c>
      <c r="DY6">
        <f>SQRT((DY8*(DY8+1)*(2*DY8+1))/24)</f>
        <v>28.770644761631605</v>
      </c>
      <c r="EH6" t="s">
        <v>27</v>
      </c>
      <c r="EI6">
        <f>SQRT((EI8*(EI8+1)*(2*EI8+1))/24)</f>
        <v>28.770644761631605</v>
      </c>
      <c r="ER6" t="s">
        <v>27</v>
      </c>
      <c r="ES6">
        <f>SQRT((ES8*(ES8+1)*(2*ES8+1))/24)</f>
        <v>28.770644761631605</v>
      </c>
      <c r="FB6" t="s">
        <v>27</v>
      </c>
      <c r="FC6">
        <f>SQRT((FC8*(FC8+1)*(2*FC8+1))/24)</f>
        <v>28.770644761631605</v>
      </c>
      <c r="FL6" t="s">
        <v>27</v>
      </c>
      <c r="FM6">
        <f>SQRT((FM8*(FM8+1)*(2*FM8+1))/24)</f>
        <v>28.770644761631605</v>
      </c>
      <c r="FV6" t="s">
        <v>27</v>
      </c>
      <c r="FW6">
        <f>SQRT((FW8*(FW8+1)*(2*FW8+1))/24)</f>
        <v>28.770644761631605</v>
      </c>
      <c r="GF6" t="s">
        <v>27</v>
      </c>
      <c r="GG6">
        <f>SQRT((GG8*(GG8+1)*(2*GG8+1))/24)</f>
        <v>28.770644761631605</v>
      </c>
    </row>
    <row r="7" spans="1:190" x14ac:dyDescent="0.25">
      <c r="B7" s="23"/>
      <c r="C7" s="23"/>
      <c r="D7" s="23"/>
      <c r="E7" s="23"/>
      <c r="F7" s="23"/>
      <c r="Z7" t="s">
        <v>12</v>
      </c>
      <c r="AA7">
        <f>COUNT(B12:G12)</f>
        <v>6</v>
      </c>
      <c r="AB7" t="s">
        <v>13</v>
      </c>
      <c r="AC7">
        <f>AA7+1</f>
        <v>7</v>
      </c>
      <c r="AD7" t="s">
        <v>48</v>
      </c>
      <c r="AE7">
        <f>(AA5*AA7)</f>
        <v>126</v>
      </c>
      <c r="AG7" t="s">
        <v>3</v>
      </c>
      <c r="AV7" t="s">
        <v>26</v>
      </c>
      <c r="AW7">
        <f>(AW8*(AW8+1))/4</f>
        <v>115.5</v>
      </c>
      <c r="BF7" t="s">
        <v>26</v>
      </c>
      <c r="BG7">
        <f>(BG8*(BG8+1))/4</f>
        <v>115.5</v>
      </c>
      <c r="BP7" t="s">
        <v>26</v>
      </c>
      <c r="BQ7">
        <f>(BQ8*(BQ8+1))/4</f>
        <v>115.5</v>
      </c>
      <c r="BZ7" t="s">
        <v>26</v>
      </c>
      <c r="CA7">
        <f>(CA8*(CA8+1))/4</f>
        <v>115.5</v>
      </c>
      <c r="CJ7" t="s">
        <v>26</v>
      </c>
      <c r="CK7">
        <f>(CK8*(CK8+1))/4</f>
        <v>115.5</v>
      </c>
      <c r="CT7" t="s">
        <v>26</v>
      </c>
      <c r="CU7">
        <f>(CU8*(CU8+1))/4</f>
        <v>115.5</v>
      </c>
      <c r="DD7" t="s">
        <v>26</v>
      </c>
      <c r="DE7">
        <f>(DE8*(DE8+1))/4</f>
        <v>115.5</v>
      </c>
      <c r="DN7" t="s">
        <v>26</v>
      </c>
      <c r="DO7">
        <f>(DO8*(DO8+1))/4</f>
        <v>115.5</v>
      </c>
      <c r="DX7" t="s">
        <v>26</v>
      </c>
      <c r="DY7">
        <f>(DY8*(DY8+1))/4</f>
        <v>115.5</v>
      </c>
      <c r="EH7" t="s">
        <v>26</v>
      </c>
      <c r="EI7">
        <f>(EI8*(EI8+1))/4</f>
        <v>115.5</v>
      </c>
      <c r="ER7" t="s">
        <v>26</v>
      </c>
      <c r="ES7">
        <f>(ES8*(ES8+1))/4</f>
        <v>115.5</v>
      </c>
      <c r="FB7" t="s">
        <v>26</v>
      </c>
      <c r="FC7">
        <f>(FC8*(FC8+1))/4</f>
        <v>115.5</v>
      </c>
      <c r="FL7" t="s">
        <v>26</v>
      </c>
      <c r="FM7">
        <f>(FM8*(FM8+1))/4</f>
        <v>115.5</v>
      </c>
      <c r="FV7" t="s">
        <v>26</v>
      </c>
      <c r="FW7">
        <f>(FW8*(FW8+1))/4</f>
        <v>115.5</v>
      </c>
      <c r="GF7" t="s">
        <v>26</v>
      </c>
      <c r="GG7">
        <f>(GG8*(GG8+1))/4</f>
        <v>115.5</v>
      </c>
    </row>
    <row r="8" spans="1:190" x14ac:dyDescent="0.25">
      <c r="B8" s="23"/>
      <c r="C8" s="23"/>
      <c r="D8" s="23"/>
      <c r="E8" s="23"/>
      <c r="F8" s="23"/>
      <c r="Z8" t="s">
        <v>46</v>
      </c>
      <c r="AA8">
        <f>AA9*AA10</f>
        <v>82</v>
      </c>
      <c r="AB8">
        <f t="shared" ref="AB8:AF8" si="0">AB9*AB10</f>
        <v>156</v>
      </c>
      <c r="AC8">
        <f t="shared" si="0"/>
        <v>186</v>
      </c>
      <c r="AD8">
        <f t="shared" si="0"/>
        <v>216</v>
      </c>
      <c r="AE8">
        <f t="shared" si="0"/>
        <v>375</v>
      </c>
      <c r="AF8">
        <f t="shared" si="0"/>
        <v>540</v>
      </c>
      <c r="AG8">
        <f>SUM(AA8:AF8)</f>
        <v>1555</v>
      </c>
      <c r="AV8" t="s">
        <v>22</v>
      </c>
      <c r="AW8">
        <f>AS9</f>
        <v>21</v>
      </c>
      <c r="BF8" t="s">
        <v>22</v>
      </c>
      <c r="BG8">
        <f>BC9</f>
        <v>21</v>
      </c>
      <c r="BP8" t="s">
        <v>22</v>
      </c>
      <c r="BQ8">
        <f>BM9</f>
        <v>21</v>
      </c>
      <c r="BZ8" t="s">
        <v>22</v>
      </c>
      <c r="CA8">
        <f>BW9</f>
        <v>21</v>
      </c>
      <c r="CJ8" t="s">
        <v>22</v>
      </c>
      <c r="CK8">
        <f>CG9</f>
        <v>21</v>
      </c>
      <c r="CT8" t="s">
        <v>22</v>
      </c>
      <c r="CU8">
        <f>CQ9</f>
        <v>21</v>
      </c>
      <c r="DD8" t="s">
        <v>22</v>
      </c>
      <c r="DE8">
        <f>DA9</f>
        <v>21</v>
      </c>
      <c r="DN8" t="s">
        <v>22</v>
      </c>
      <c r="DO8">
        <f>DK9</f>
        <v>21</v>
      </c>
      <c r="DX8" t="s">
        <v>22</v>
      </c>
      <c r="DY8">
        <f>DU9</f>
        <v>21</v>
      </c>
      <c r="EH8" t="s">
        <v>22</v>
      </c>
      <c r="EI8">
        <f>EE9</f>
        <v>21</v>
      </c>
      <c r="ER8" t="s">
        <v>22</v>
      </c>
      <c r="ES8">
        <f>EO9</f>
        <v>21</v>
      </c>
      <c r="FB8" t="s">
        <v>22</v>
      </c>
      <c r="FC8">
        <f>EY9</f>
        <v>21</v>
      </c>
      <c r="FL8" t="s">
        <v>22</v>
      </c>
      <c r="FM8">
        <f>FI9</f>
        <v>21</v>
      </c>
      <c r="FV8" t="s">
        <v>22</v>
      </c>
      <c r="FW8">
        <f>FS9</f>
        <v>21</v>
      </c>
      <c r="GF8" t="s">
        <v>22</v>
      </c>
      <c r="GG8">
        <f>GC9</f>
        <v>21</v>
      </c>
    </row>
    <row r="9" spans="1:190" x14ac:dyDescent="0.25">
      <c r="Z9" t="s">
        <v>45</v>
      </c>
      <c r="AA9">
        <v>1</v>
      </c>
      <c r="AB9">
        <v>2</v>
      </c>
      <c r="AC9">
        <v>3</v>
      </c>
      <c r="AD9">
        <v>4</v>
      </c>
      <c r="AE9">
        <v>5</v>
      </c>
      <c r="AF9">
        <v>6</v>
      </c>
      <c r="AR9" t="s">
        <v>25</v>
      </c>
      <c r="AS9">
        <f>100-AS10</f>
        <v>21</v>
      </c>
      <c r="AV9" t="str">
        <f>AP11</f>
        <v>A</v>
      </c>
      <c r="AW9" t="str">
        <f>AQ11</f>
        <v>B</v>
      </c>
      <c r="BB9" t="s">
        <v>25</v>
      </c>
      <c r="BC9">
        <f>100-BC10</f>
        <v>21</v>
      </c>
      <c r="BF9" t="str">
        <f>AZ11</f>
        <v>A</v>
      </c>
      <c r="BG9" t="str">
        <f>BA11</f>
        <v>C</v>
      </c>
      <c r="BL9" t="s">
        <v>25</v>
      </c>
      <c r="BM9">
        <f>100-BM10</f>
        <v>21</v>
      </c>
      <c r="BP9" t="str">
        <f>BJ11</f>
        <v>A</v>
      </c>
      <c r="BQ9" t="str">
        <f>BK11</f>
        <v>D</v>
      </c>
      <c r="BV9" t="s">
        <v>25</v>
      </c>
      <c r="BW9">
        <f>100-BW10</f>
        <v>21</v>
      </c>
      <c r="BZ9" t="str">
        <f>BT11</f>
        <v>A</v>
      </c>
      <c r="CA9" t="str">
        <f>BU11</f>
        <v>E</v>
      </c>
      <c r="CF9" t="s">
        <v>25</v>
      </c>
      <c r="CG9">
        <f>100-CG10</f>
        <v>21</v>
      </c>
      <c r="CJ9" t="str">
        <f>CD11</f>
        <v>A</v>
      </c>
      <c r="CK9" t="str">
        <f>CE11</f>
        <v>F</v>
      </c>
      <c r="CP9" t="s">
        <v>25</v>
      </c>
      <c r="CQ9">
        <f>100-CQ10</f>
        <v>21</v>
      </c>
      <c r="CT9" t="str">
        <f>CN11</f>
        <v>B</v>
      </c>
      <c r="CU9" t="str">
        <f>CO11</f>
        <v>C</v>
      </c>
      <c r="CZ9" t="s">
        <v>25</v>
      </c>
      <c r="DA9">
        <f>100-DA10</f>
        <v>21</v>
      </c>
      <c r="DD9" t="str">
        <f>CX11</f>
        <v>B</v>
      </c>
      <c r="DE9" t="str">
        <f>CY11</f>
        <v>D</v>
      </c>
      <c r="DJ9" t="s">
        <v>25</v>
      </c>
      <c r="DK9">
        <f>100-DK10</f>
        <v>21</v>
      </c>
      <c r="DN9" t="str">
        <f>DH11</f>
        <v>B</v>
      </c>
      <c r="DO9" t="str">
        <f>DI11</f>
        <v>E</v>
      </c>
      <c r="DT9" t="s">
        <v>25</v>
      </c>
      <c r="DU9">
        <f>100-DU10</f>
        <v>21</v>
      </c>
      <c r="DX9" t="str">
        <f>DR11</f>
        <v>B</v>
      </c>
      <c r="DY9" t="str">
        <f>DS11</f>
        <v>F</v>
      </c>
      <c r="ED9" t="s">
        <v>25</v>
      </c>
      <c r="EE9">
        <f>100-EE10</f>
        <v>21</v>
      </c>
      <c r="EH9" t="str">
        <f>EB11</f>
        <v>C</v>
      </c>
      <c r="EI9" t="str">
        <f>EC11</f>
        <v>D</v>
      </c>
      <c r="EN9" t="s">
        <v>25</v>
      </c>
      <c r="EO9">
        <f>100-EO10</f>
        <v>21</v>
      </c>
      <c r="ER9" t="str">
        <f>EL11</f>
        <v>C</v>
      </c>
      <c r="ES9" t="str">
        <f>EM11</f>
        <v>E</v>
      </c>
      <c r="EX9" t="s">
        <v>25</v>
      </c>
      <c r="EY9">
        <f>100-EY10</f>
        <v>21</v>
      </c>
      <c r="FB9" t="str">
        <f>EV11</f>
        <v>C</v>
      </c>
      <c r="FC9" t="str">
        <f>EW11</f>
        <v>F</v>
      </c>
      <c r="FH9" t="s">
        <v>25</v>
      </c>
      <c r="FI9">
        <f>100-FI10</f>
        <v>21</v>
      </c>
      <c r="FL9" t="str">
        <f>FF11</f>
        <v>D</v>
      </c>
      <c r="FM9" t="str">
        <f>FG11</f>
        <v>E</v>
      </c>
      <c r="FR9" t="s">
        <v>25</v>
      </c>
      <c r="FS9">
        <f>100-FS10</f>
        <v>21</v>
      </c>
      <c r="FV9" t="str">
        <f>FP11</f>
        <v>D</v>
      </c>
      <c r="FW9" t="str">
        <f>FQ11</f>
        <v>F</v>
      </c>
      <c r="GB9" t="s">
        <v>25</v>
      </c>
      <c r="GC9">
        <f>100-GC10</f>
        <v>21</v>
      </c>
      <c r="GF9" t="str">
        <f>FZ11</f>
        <v>E</v>
      </c>
      <c r="GG9" t="str">
        <f>GA11</f>
        <v>F</v>
      </c>
    </row>
    <row r="10" spans="1:190" x14ac:dyDescent="0.25">
      <c r="B10" t="s">
        <v>58</v>
      </c>
      <c r="G10" t="s">
        <v>59</v>
      </c>
      <c r="Q10" s="2"/>
      <c r="U10" s="2"/>
      <c r="V10" s="2"/>
      <c r="W10" s="2"/>
      <c r="X10" s="2"/>
      <c r="Z10" t="s">
        <v>10</v>
      </c>
      <c r="AA10">
        <f>SUM(AA12:AA111)</f>
        <v>82</v>
      </c>
      <c r="AB10">
        <f t="shared" ref="AB10:AF10" si="1">SUM(AB12:AB111)</f>
        <v>78</v>
      </c>
      <c r="AC10">
        <f t="shared" si="1"/>
        <v>62</v>
      </c>
      <c r="AD10">
        <f t="shared" si="1"/>
        <v>54</v>
      </c>
      <c r="AE10">
        <f t="shared" si="1"/>
        <v>75</v>
      </c>
      <c r="AF10">
        <f t="shared" si="1"/>
        <v>90</v>
      </c>
      <c r="AR10" t="s">
        <v>24</v>
      </c>
      <c r="AS10">
        <f>SUM(AS12:AS111)</f>
        <v>79</v>
      </c>
      <c r="AV10" t="s">
        <v>2</v>
      </c>
      <c r="AW10">
        <f>SUM(AW12:AW111)</f>
        <v>99</v>
      </c>
      <c r="AX10">
        <f>SUM(AX12:AX111)</f>
        <v>132</v>
      </c>
      <c r="BB10" t="s">
        <v>24</v>
      </c>
      <c r="BC10">
        <f>SUM(BC12:BC111)</f>
        <v>79</v>
      </c>
      <c r="BF10" t="s">
        <v>2</v>
      </c>
      <c r="BG10">
        <f>SUM(BG12:BG111)</f>
        <v>178</v>
      </c>
      <c r="BH10">
        <f>SUM(BH12:BH111)</f>
        <v>53</v>
      </c>
      <c r="BL10" t="s">
        <v>24</v>
      </c>
      <c r="BM10">
        <f>SUM(BM12:BM111)</f>
        <v>79</v>
      </c>
      <c r="BP10" t="s">
        <v>2</v>
      </c>
      <c r="BQ10">
        <f>SUM(BQ12:BQ111)</f>
        <v>151</v>
      </c>
      <c r="BR10">
        <f>SUM(BR12:BR111)</f>
        <v>80</v>
      </c>
      <c r="BV10" t="s">
        <v>24</v>
      </c>
      <c r="BW10">
        <f>SUM(BW12:BW111)</f>
        <v>79</v>
      </c>
      <c r="BZ10" t="s">
        <v>2</v>
      </c>
      <c r="CA10">
        <f>SUM(CA12:CA111)</f>
        <v>126</v>
      </c>
      <c r="CB10">
        <f>SUM(CB12:CB111)</f>
        <v>105</v>
      </c>
      <c r="CF10" t="s">
        <v>24</v>
      </c>
      <c r="CG10">
        <f>SUM(CG12:CG111)</f>
        <v>79</v>
      </c>
      <c r="CJ10" t="s">
        <v>2</v>
      </c>
      <c r="CK10">
        <f>SUM(CK12:CK111)</f>
        <v>89</v>
      </c>
      <c r="CL10">
        <f>SUM(CL12:CL111)</f>
        <v>142</v>
      </c>
      <c r="CP10" t="s">
        <v>24</v>
      </c>
      <c r="CQ10">
        <f>SUM(CQ12:CQ111)</f>
        <v>79</v>
      </c>
      <c r="CT10" t="s">
        <v>2</v>
      </c>
      <c r="CU10">
        <f>SUM(CU12:CU111)</f>
        <v>163</v>
      </c>
      <c r="CV10">
        <f>SUM(CV12:CV111)</f>
        <v>68</v>
      </c>
      <c r="CZ10" t="s">
        <v>24</v>
      </c>
      <c r="DA10">
        <f>SUM(DA12:DA111)</f>
        <v>79</v>
      </c>
      <c r="DD10" t="s">
        <v>2</v>
      </c>
      <c r="DE10">
        <f>SUM(DE12:DE111)</f>
        <v>151</v>
      </c>
      <c r="DF10">
        <f>SUM(DF12:DF111)</f>
        <v>80</v>
      </c>
      <c r="DJ10" t="s">
        <v>24</v>
      </c>
      <c r="DK10">
        <f>SUM(DK12:DK111)</f>
        <v>79</v>
      </c>
      <c r="DN10" t="s">
        <v>2</v>
      </c>
      <c r="DO10">
        <f>SUM(DO12:DO111)</f>
        <v>107</v>
      </c>
      <c r="DP10">
        <f>SUM(DP12:DP111)</f>
        <v>124</v>
      </c>
      <c r="DT10" t="s">
        <v>24</v>
      </c>
      <c r="DU10">
        <f>SUM(DU12:DU111)</f>
        <v>79</v>
      </c>
      <c r="DX10" t="s">
        <v>2</v>
      </c>
      <c r="DY10">
        <f>SUM(DY12:DY111)</f>
        <v>75</v>
      </c>
      <c r="DZ10">
        <f>SUM(DZ12:DZ111)</f>
        <v>156</v>
      </c>
      <c r="ED10" t="s">
        <v>24</v>
      </c>
      <c r="EE10">
        <f>SUM(EE12:EE111)</f>
        <v>79</v>
      </c>
      <c r="EH10" t="s">
        <v>2</v>
      </c>
      <c r="EI10">
        <f>SUM(EI12:EI111)</f>
        <v>100</v>
      </c>
      <c r="EJ10">
        <f>SUM(EJ12:EJ111)</f>
        <v>131</v>
      </c>
      <c r="EN10" t="s">
        <v>24</v>
      </c>
      <c r="EO10">
        <f>SUM(EO12:EO111)</f>
        <v>79</v>
      </c>
      <c r="ER10" t="s">
        <v>2</v>
      </c>
      <c r="ES10">
        <f>SUM(ES12:ES111)</f>
        <v>53</v>
      </c>
      <c r="ET10">
        <f>SUM(ET12:ET111)</f>
        <v>178</v>
      </c>
      <c r="EX10" t="s">
        <v>24</v>
      </c>
      <c r="EY10">
        <f>SUM(EY12:EY111)</f>
        <v>79</v>
      </c>
      <c r="FB10" t="s">
        <v>2</v>
      </c>
      <c r="FC10">
        <f>SUM(FC12:FC111)</f>
        <v>30</v>
      </c>
      <c r="FD10">
        <f>SUM(FD12:FD111)</f>
        <v>201</v>
      </c>
      <c r="FH10" t="s">
        <v>24</v>
      </c>
      <c r="FI10">
        <f>SUM(FI12:FI111)</f>
        <v>79</v>
      </c>
      <c r="FL10" t="s">
        <v>2</v>
      </c>
      <c r="FM10">
        <f>SUM(FM12:FM111)</f>
        <v>61</v>
      </c>
      <c r="FN10">
        <f>SUM(FN12:FN111)</f>
        <v>170</v>
      </c>
      <c r="FR10" t="s">
        <v>24</v>
      </c>
      <c r="FS10">
        <f>SUM(FS12:FS111)</f>
        <v>79</v>
      </c>
      <c r="FV10" t="s">
        <v>2</v>
      </c>
      <c r="FW10">
        <f>SUM(FW12:FW111)</f>
        <v>36</v>
      </c>
      <c r="FX10">
        <f>SUM(FX12:FX111)</f>
        <v>195</v>
      </c>
      <c r="GB10" t="s">
        <v>24</v>
      </c>
      <c r="GC10">
        <f>SUM(GC12:GC111)</f>
        <v>79</v>
      </c>
      <c r="GF10" t="s">
        <v>2</v>
      </c>
      <c r="GG10">
        <f>SUM(GG12:GG111)</f>
        <v>78</v>
      </c>
      <c r="GH10">
        <f>SUM(GH12:GH111)</f>
        <v>153</v>
      </c>
    </row>
    <row r="11" spans="1:190" x14ac:dyDescent="0.25">
      <c r="B11" s="4" t="s">
        <v>4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/>
      <c r="I11" s="4"/>
      <c r="K11" s="4" t="str">
        <f t="shared" ref="K11:P11" si="2">B11</f>
        <v>A</v>
      </c>
      <c r="L11" s="4" t="str">
        <f t="shared" si="2"/>
        <v>B</v>
      </c>
      <c r="M11" s="4" t="str">
        <f t="shared" si="2"/>
        <v>C</v>
      </c>
      <c r="N11" s="4" t="str">
        <f t="shared" si="2"/>
        <v>D</v>
      </c>
      <c r="O11" s="4" t="str">
        <f t="shared" si="2"/>
        <v>E</v>
      </c>
      <c r="P11" s="4" t="str">
        <f t="shared" si="2"/>
        <v>F</v>
      </c>
      <c r="Y11" s="4"/>
      <c r="Z11" s="4"/>
      <c r="AA11" t="str">
        <f t="shared" ref="AA11:AF11" si="3">B11</f>
        <v>A</v>
      </c>
      <c r="AB11" t="str">
        <f t="shared" si="3"/>
        <v>B</v>
      </c>
      <c r="AC11" t="str">
        <f t="shared" si="3"/>
        <v>C</v>
      </c>
      <c r="AD11" t="str">
        <f t="shared" si="3"/>
        <v>D</v>
      </c>
      <c r="AE11" t="str">
        <f t="shared" si="3"/>
        <v>E</v>
      </c>
      <c r="AF11" t="str">
        <f t="shared" si="3"/>
        <v>F</v>
      </c>
      <c r="AH11" t="str">
        <f t="shared" ref="AH11:AM11" si="4">B11</f>
        <v>A</v>
      </c>
      <c r="AI11" t="str">
        <f t="shared" si="4"/>
        <v>B</v>
      </c>
      <c r="AJ11" t="str">
        <f t="shared" si="4"/>
        <v>C</v>
      </c>
      <c r="AK11" t="str">
        <f t="shared" si="4"/>
        <v>D</v>
      </c>
      <c r="AL11" t="str">
        <f t="shared" si="4"/>
        <v>E</v>
      </c>
      <c r="AM11" t="str">
        <f t="shared" si="4"/>
        <v>F</v>
      </c>
      <c r="AN11" t="s">
        <v>17</v>
      </c>
      <c r="AP11" t="str">
        <f>$B11</f>
        <v>A</v>
      </c>
      <c r="AQ11" t="str">
        <f>$C11</f>
        <v>B</v>
      </c>
      <c r="AR11" t="s">
        <v>15</v>
      </c>
      <c r="AS11" t="s">
        <v>23</v>
      </c>
      <c r="AT11" t="s">
        <v>16</v>
      </c>
      <c r="AU11" t="s">
        <v>18</v>
      </c>
      <c r="AV11" t="s">
        <v>19</v>
      </c>
      <c r="AW11" t="s">
        <v>20</v>
      </c>
      <c r="AX11" t="s">
        <v>21</v>
      </c>
      <c r="AZ11" t="str">
        <f>$B11</f>
        <v>A</v>
      </c>
      <c r="BA11" t="str">
        <f>$D11</f>
        <v>C</v>
      </c>
      <c r="BB11" t="s">
        <v>15</v>
      </c>
      <c r="BC11" t="s">
        <v>23</v>
      </c>
      <c r="BD11" t="s">
        <v>16</v>
      </c>
      <c r="BE11" t="s">
        <v>18</v>
      </c>
      <c r="BF11" t="s">
        <v>19</v>
      </c>
      <c r="BG11" t="s">
        <v>20</v>
      </c>
      <c r="BH11" t="s">
        <v>21</v>
      </c>
      <c r="BJ11" t="str">
        <f>$B11</f>
        <v>A</v>
      </c>
      <c r="BK11" t="str">
        <f>$E11</f>
        <v>D</v>
      </c>
      <c r="BL11" t="s">
        <v>15</v>
      </c>
      <c r="BM11" t="s">
        <v>23</v>
      </c>
      <c r="BN11" t="s">
        <v>16</v>
      </c>
      <c r="BO11" t="s">
        <v>18</v>
      </c>
      <c r="BP11" t="s">
        <v>19</v>
      </c>
      <c r="BQ11" t="s">
        <v>20</v>
      </c>
      <c r="BR11" t="s">
        <v>21</v>
      </c>
      <c r="BT11" t="str">
        <f>$B11</f>
        <v>A</v>
      </c>
      <c r="BU11" t="str">
        <f>$F11</f>
        <v>E</v>
      </c>
      <c r="BV11" t="s">
        <v>15</v>
      </c>
      <c r="BW11" t="s">
        <v>23</v>
      </c>
      <c r="BX11" t="s">
        <v>16</v>
      </c>
      <c r="BY11" t="s">
        <v>18</v>
      </c>
      <c r="BZ11" t="s">
        <v>19</v>
      </c>
      <c r="CA11" t="s">
        <v>20</v>
      </c>
      <c r="CB11" t="s">
        <v>21</v>
      </c>
      <c r="CD11" t="str">
        <f>$B11</f>
        <v>A</v>
      </c>
      <c r="CE11" t="str">
        <f>$G11</f>
        <v>F</v>
      </c>
      <c r="CF11" t="s">
        <v>15</v>
      </c>
      <c r="CG11" t="s">
        <v>23</v>
      </c>
      <c r="CH11" t="s">
        <v>16</v>
      </c>
      <c r="CI11" t="s">
        <v>18</v>
      </c>
      <c r="CJ11" t="s">
        <v>19</v>
      </c>
      <c r="CK11" t="s">
        <v>20</v>
      </c>
      <c r="CL11" t="s">
        <v>21</v>
      </c>
      <c r="CN11" t="str">
        <f>$C11</f>
        <v>B</v>
      </c>
      <c r="CO11" t="str">
        <f>$D11</f>
        <v>C</v>
      </c>
      <c r="CP11" t="s">
        <v>15</v>
      </c>
      <c r="CQ11" t="s">
        <v>23</v>
      </c>
      <c r="CR11" t="s">
        <v>16</v>
      </c>
      <c r="CS11" t="s">
        <v>18</v>
      </c>
      <c r="CT11" t="s">
        <v>19</v>
      </c>
      <c r="CU11" t="s">
        <v>20</v>
      </c>
      <c r="CV11" t="s">
        <v>21</v>
      </c>
      <c r="CX11" t="str">
        <f>$C11</f>
        <v>B</v>
      </c>
      <c r="CY11" t="str">
        <f>$E11</f>
        <v>D</v>
      </c>
      <c r="CZ11" t="s">
        <v>15</v>
      </c>
      <c r="DA11" t="s">
        <v>23</v>
      </c>
      <c r="DB11" t="s">
        <v>16</v>
      </c>
      <c r="DC11" t="s">
        <v>18</v>
      </c>
      <c r="DD11" t="s">
        <v>19</v>
      </c>
      <c r="DE11" t="s">
        <v>20</v>
      </c>
      <c r="DF11" t="s">
        <v>21</v>
      </c>
      <c r="DH11" t="str">
        <f>$C11</f>
        <v>B</v>
      </c>
      <c r="DI11" t="str">
        <f>$F11</f>
        <v>E</v>
      </c>
      <c r="DJ11" t="s">
        <v>15</v>
      </c>
      <c r="DK11" t="s">
        <v>23</v>
      </c>
      <c r="DL11" t="s">
        <v>16</v>
      </c>
      <c r="DM11" t="s">
        <v>18</v>
      </c>
      <c r="DN11" t="s">
        <v>19</v>
      </c>
      <c r="DO11" t="s">
        <v>20</v>
      </c>
      <c r="DP11" t="s">
        <v>21</v>
      </c>
      <c r="DR11" t="str">
        <f>$C11</f>
        <v>B</v>
      </c>
      <c r="DS11" t="str">
        <f>$G11</f>
        <v>F</v>
      </c>
      <c r="DT11" t="s">
        <v>15</v>
      </c>
      <c r="DU11" t="s">
        <v>23</v>
      </c>
      <c r="DV11" t="s">
        <v>16</v>
      </c>
      <c r="DW11" t="s">
        <v>18</v>
      </c>
      <c r="DX11" t="s">
        <v>19</v>
      </c>
      <c r="DY11" t="s">
        <v>20</v>
      </c>
      <c r="DZ11" t="s">
        <v>21</v>
      </c>
      <c r="EB11" t="str">
        <f>$D11</f>
        <v>C</v>
      </c>
      <c r="EC11" t="str">
        <f>$E11</f>
        <v>D</v>
      </c>
      <c r="ED11" t="s">
        <v>15</v>
      </c>
      <c r="EE11" t="s">
        <v>23</v>
      </c>
      <c r="EF11" t="s">
        <v>16</v>
      </c>
      <c r="EG11" t="s">
        <v>18</v>
      </c>
      <c r="EH11" t="s">
        <v>19</v>
      </c>
      <c r="EI11" t="s">
        <v>20</v>
      </c>
      <c r="EJ11" t="s">
        <v>21</v>
      </c>
      <c r="EL11" t="str">
        <f>$D11</f>
        <v>C</v>
      </c>
      <c r="EM11" t="str">
        <f>$F11</f>
        <v>E</v>
      </c>
      <c r="EN11" t="s">
        <v>15</v>
      </c>
      <c r="EO11" t="s">
        <v>23</v>
      </c>
      <c r="EP11" t="s">
        <v>16</v>
      </c>
      <c r="EQ11" t="s">
        <v>18</v>
      </c>
      <c r="ER11" t="s">
        <v>19</v>
      </c>
      <c r="ES11" t="s">
        <v>20</v>
      </c>
      <c r="ET11" t="s">
        <v>21</v>
      </c>
      <c r="EV11" t="str">
        <f>$D11</f>
        <v>C</v>
      </c>
      <c r="EW11" t="str">
        <f>$G11</f>
        <v>F</v>
      </c>
      <c r="EX11" t="s">
        <v>15</v>
      </c>
      <c r="EY11" t="s">
        <v>23</v>
      </c>
      <c r="EZ11" t="s">
        <v>16</v>
      </c>
      <c r="FA11" t="s">
        <v>18</v>
      </c>
      <c r="FB11" t="s">
        <v>19</v>
      </c>
      <c r="FC11" t="s">
        <v>20</v>
      </c>
      <c r="FD11" t="s">
        <v>21</v>
      </c>
      <c r="FF11" t="str">
        <f>$E11</f>
        <v>D</v>
      </c>
      <c r="FG11" t="str">
        <f>$F11</f>
        <v>E</v>
      </c>
      <c r="FH11" t="s">
        <v>15</v>
      </c>
      <c r="FI11" t="s">
        <v>23</v>
      </c>
      <c r="FJ11" t="s">
        <v>16</v>
      </c>
      <c r="FK11" t="s">
        <v>18</v>
      </c>
      <c r="FL11" t="s">
        <v>19</v>
      </c>
      <c r="FM11" t="s">
        <v>20</v>
      </c>
      <c r="FN11" t="s">
        <v>21</v>
      </c>
      <c r="FP11" t="str">
        <f>$E11</f>
        <v>D</v>
      </c>
      <c r="FQ11" t="str">
        <f>$G11</f>
        <v>F</v>
      </c>
      <c r="FR11" t="s">
        <v>15</v>
      </c>
      <c r="FS11" t="s">
        <v>23</v>
      </c>
      <c r="FT11" t="s">
        <v>16</v>
      </c>
      <c r="FU11" t="s">
        <v>18</v>
      </c>
      <c r="FV11" t="s">
        <v>19</v>
      </c>
      <c r="FW11" t="s">
        <v>20</v>
      </c>
      <c r="FX11" t="s">
        <v>21</v>
      </c>
      <c r="FZ11" t="str">
        <f>$F11</f>
        <v>E</v>
      </c>
      <c r="GA11" t="str">
        <f>$G11</f>
        <v>F</v>
      </c>
      <c r="GB11" t="s">
        <v>15</v>
      </c>
      <c r="GC11" t="s">
        <v>23</v>
      </c>
      <c r="GD11" t="s">
        <v>16</v>
      </c>
      <c r="GE11" t="s">
        <v>18</v>
      </c>
      <c r="GF11" t="s">
        <v>19</v>
      </c>
      <c r="GG11" t="s">
        <v>20</v>
      </c>
      <c r="GH11" t="s">
        <v>21</v>
      </c>
    </row>
    <row r="12" spans="1:190" x14ac:dyDescent="0.25">
      <c r="A12">
        <v>1</v>
      </c>
      <c r="B12">
        <v>4.4000000000000004</v>
      </c>
      <c r="C12">
        <v>66.7</v>
      </c>
      <c r="D12">
        <v>48.2</v>
      </c>
      <c r="E12">
        <v>60.9</v>
      </c>
      <c r="F12">
        <v>108.1</v>
      </c>
      <c r="G12">
        <v>109.2</v>
      </c>
      <c r="J12" t="s">
        <v>33</v>
      </c>
      <c r="K12" s="6">
        <f t="shared" ref="K12:P12" si="5">MEDIAN(B12:B111)</f>
        <v>68.8</v>
      </c>
      <c r="L12" s="6">
        <f t="shared" si="5"/>
        <v>66.7</v>
      </c>
      <c r="M12" s="6">
        <f t="shared" si="5"/>
        <v>50.5</v>
      </c>
      <c r="N12" s="6">
        <f t="shared" si="5"/>
        <v>54.4</v>
      </c>
      <c r="O12" s="6">
        <f t="shared" si="5"/>
        <v>69.400000000000006</v>
      </c>
      <c r="P12" s="6">
        <f t="shared" si="5"/>
        <v>74.900000000000006</v>
      </c>
      <c r="AA12">
        <f>IF($A12&lt;$AE$3,AH12,0)</f>
        <v>1</v>
      </c>
      <c r="AB12">
        <f t="shared" ref="AB12:AF12" si="6">IF($A12&lt;$AE$3,AI12,0)</f>
        <v>4</v>
      </c>
      <c r="AC12">
        <f t="shared" si="6"/>
        <v>2</v>
      </c>
      <c r="AD12">
        <f t="shared" si="6"/>
        <v>3</v>
      </c>
      <c r="AE12">
        <f t="shared" si="6"/>
        <v>5</v>
      </c>
      <c r="AF12">
        <f t="shared" si="6"/>
        <v>6</v>
      </c>
      <c r="AH12">
        <f t="shared" ref="AH12:AH43" si="7">_xlfn.RANK.AVG(B12,$B12:$G12,1)</f>
        <v>1</v>
      </c>
      <c r="AI12">
        <f t="shared" ref="AI12:AI43" si="8">_xlfn.RANK.AVG(C12,$B12:$G12,1)</f>
        <v>4</v>
      </c>
      <c r="AJ12">
        <f t="shared" ref="AJ12:AJ43" si="9">_xlfn.RANK.AVG(D12,$B12:$G12,1)</f>
        <v>2</v>
      </c>
      <c r="AK12">
        <f t="shared" ref="AK12:AK43" si="10">_xlfn.RANK.AVG(E12,$B12:$G12,1)</f>
        <v>3</v>
      </c>
      <c r="AL12">
        <f t="shared" ref="AL12:AL43" si="11">_xlfn.RANK.AVG(F12,$B12:$G12,1)</f>
        <v>5</v>
      </c>
      <c r="AM12">
        <f t="shared" ref="AM12:AM43" si="12">_xlfn.RANK.AVG(G12,$B12:$G12,1)</f>
        <v>6</v>
      </c>
      <c r="AN12">
        <f>COUNT(B12)</f>
        <v>1</v>
      </c>
      <c r="AO12">
        <v>1</v>
      </c>
      <c r="AP12">
        <f>$B12</f>
        <v>4.4000000000000004</v>
      </c>
      <c r="AQ12">
        <f>$C12</f>
        <v>66.7</v>
      </c>
      <c r="AR12">
        <f>AP12-AQ12</f>
        <v>-62.300000000000004</v>
      </c>
      <c r="AS12">
        <f>IF(AR12=0,1,0)</f>
        <v>0</v>
      </c>
      <c r="AT12">
        <f>ABS(AR12)</f>
        <v>62.300000000000004</v>
      </c>
      <c r="AU12">
        <f>IF($AN12&gt;0,AT12,9999)</f>
        <v>62.300000000000004</v>
      </c>
      <c r="AV12">
        <f>_xlfn.RANK.AVG(AU12,AU$12:AU$111,1)</f>
        <v>19</v>
      </c>
      <c r="AW12">
        <f>IF(AR12&gt;0,AV12,0)</f>
        <v>0</v>
      </c>
      <c r="AX12">
        <f>IF(AR12&lt;0,AV12,0)</f>
        <v>19</v>
      </c>
      <c r="AY12">
        <v>1</v>
      </c>
      <c r="AZ12">
        <f>$B12</f>
        <v>4.4000000000000004</v>
      </c>
      <c r="BA12">
        <f>$D12</f>
        <v>48.2</v>
      </c>
      <c r="BB12">
        <f>AZ12-BA12</f>
        <v>-43.800000000000004</v>
      </c>
      <c r="BC12">
        <f>IF(BB12=0,1,0)</f>
        <v>0</v>
      </c>
      <c r="BD12">
        <f>ABS(BB12)</f>
        <v>43.800000000000004</v>
      </c>
      <c r="BE12">
        <f>IF($AN12&gt;0,BD12,9999)</f>
        <v>43.800000000000004</v>
      </c>
      <c r="BF12">
        <f>_xlfn.RANK.AVG(BE12,BE$12:BE$111,1)</f>
        <v>17</v>
      </c>
      <c r="BG12">
        <f>IF(BB12&gt;0,BF12,0)</f>
        <v>0</v>
      </c>
      <c r="BH12">
        <f>IF(BB12&lt;0,BF12,0)</f>
        <v>17</v>
      </c>
      <c r="BI12">
        <v>1</v>
      </c>
      <c r="BJ12">
        <f>$B12</f>
        <v>4.4000000000000004</v>
      </c>
      <c r="BK12">
        <f>$E12</f>
        <v>60.9</v>
      </c>
      <c r="BL12">
        <f>BJ12-BK12</f>
        <v>-56.5</v>
      </c>
      <c r="BM12">
        <f>IF(BL12=0,1,0)</f>
        <v>0</v>
      </c>
      <c r="BN12">
        <f>ABS(BL12)</f>
        <v>56.5</v>
      </c>
      <c r="BO12">
        <f>IF($AN12&gt;0,BN12,9999)</f>
        <v>56.5</v>
      </c>
      <c r="BP12">
        <f>_xlfn.RANK.AVG(BO12,BO$12:BO$111,1)</f>
        <v>18</v>
      </c>
      <c r="BQ12">
        <f>IF(BL12&gt;0,BP12,0)</f>
        <v>0</v>
      </c>
      <c r="BR12">
        <f>IF(BL12&lt;0,BP12,0)</f>
        <v>18</v>
      </c>
      <c r="BS12">
        <v>1</v>
      </c>
      <c r="BT12">
        <f>$B12</f>
        <v>4.4000000000000004</v>
      </c>
      <c r="BU12">
        <f>$F12</f>
        <v>108.1</v>
      </c>
      <c r="BV12">
        <f>BT12-BU12</f>
        <v>-103.69999999999999</v>
      </c>
      <c r="BW12">
        <f>IF(BV12=0,1,0)</f>
        <v>0</v>
      </c>
      <c r="BX12">
        <f>ABS(BV12)</f>
        <v>103.69999999999999</v>
      </c>
      <c r="BY12">
        <f>IF($AN12&gt;0,BX12,9999)</f>
        <v>103.69999999999999</v>
      </c>
      <c r="BZ12">
        <f>_xlfn.RANK.AVG(BY12,BY$12:BY$111,1)</f>
        <v>21</v>
      </c>
      <c r="CA12">
        <f>IF(BV12&gt;0,BZ12,0)</f>
        <v>0</v>
      </c>
      <c r="CB12">
        <f>IF(BV12&lt;0,BZ12,0)</f>
        <v>21</v>
      </c>
      <c r="CC12">
        <v>1</v>
      </c>
      <c r="CD12">
        <f>$B12</f>
        <v>4.4000000000000004</v>
      </c>
      <c r="CE12">
        <f>$G12</f>
        <v>109.2</v>
      </c>
      <c r="CF12">
        <f>CD12-CE12</f>
        <v>-104.8</v>
      </c>
      <c r="CG12">
        <f>IF(CF12=0,1,0)</f>
        <v>0</v>
      </c>
      <c r="CH12">
        <f>ABS(CF12)</f>
        <v>104.8</v>
      </c>
      <c r="CI12">
        <f>IF($AN12&gt;0,CH12,9999)</f>
        <v>104.8</v>
      </c>
      <c r="CJ12">
        <f>_xlfn.RANK.AVG(CI12,CI$12:CI$111,1)</f>
        <v>21</v>
      </c>
      <c r="CK12">
        <f>IF(CF12&gt;0,CJ12,0)</f>
        <v>0</v>
      </c>
      <c r="CL12">
        <f>IF(CF12&lt;0,CJ12,0)</f>
        <v>21</v>
      </c>
      <c r="CM12">
        <v>1</v>
      </c>
      <c r="CN12">
        <f>$C12</f>
        <v>66.7</v>
      </c>
      <c r="CO12">
        <f>$D12</f>
        <v>48.2</v>
      </c>
      <c r="CP12">
        <f>CN12-CO12</f>
        <v>18.5</v>
      </c>
      <c r="CQ12">
        <f>IF(CP12=0,1,0)</f>
        <v>0</v>
      </c>
      <c r="CR12">
        <f>ABS(CP12)</f>
        <v>18.5</v>
      </c>
      <c r="CS12">
        <f>IF($AN12&gt;0,CR12,9999)</f>
        <v>18.5</v>
      </c>
      <c r="CT12">
        <f>_xlfn.RANK.AVG(CS12,CS$12:CS$111,1)</f>
        <v>10</v>
      </c>
      <c r="CU12">
        <f>IF(CP12&gt;0,CT12,0)</f>
        <v>10</v>
      </c>
      <c r="CV12">
        <f>IF(CP12&lt;0,CT12,0)</f>
        <v>0</v>
      </c>
      <c r="CW12">
        <v>1</v>
      </c>
      <c r="CX12">
        <f>$C12</f>
        <v>66.7</v>
      </c>
      <c r="CY12">
        <f>$E12</f>
        <v>60.9</v>
      </c>
      <c r="CZ12">
        <f>CX12-CY12</f>
        <v>5.8000000000000043</v>
      </c>
      <c r="DA12">
        <f>IF(CZ12=0,1,0)</f>
        <v>0</v>
      </c>
      <c r="DB12">
        <f>ABS(CZ12)</f>
        <v>5.8000000000000043</v>
      </c>
      <c r="DC12">
        <f>IF($AN12&gt;0,DB12,9999)</f>
        <v>5.8000000000000043</v>
      </c>
      <c r="DD12">
        <f>_xlfn.RANK.AVG(DC12,DC$12:DC$111,1)</f>
        <v>3</v>
      </c>
      <c r="DE12">
        <f>IF(CZ12&gt;0,DD12,0)</f>
        <v>3</v>
      </c>
      <c r="DF12">
        <f>IF(CZ12&lt;0,DD12,0)</f>
        <v>0</v>
      </c>
      <c r="DG12">
        <v>1</v>
      </c>
      <c r="DH12">
        <f>$C12</f>
        <v>66.7</v>
      </c>
      <c r="DI12">
        <f>$F12</f>
        <v>108.1</v>
      </c>
      <c r="DJ12">
        <f>DH12-DI12</f>
        <v>-41.399999999999991</v>
      </c>
      <c r="DK12">
        <f>IF(DJ12=0,1,0)</f>
        <v>0</v>
      </c>
      <c r="DL12">
        <f>ABS(DJ12)</f>
        <v>41.399999999999991</v>
      </c>
      <c r="DM12">
        <f>IF($AN12&gt;0,DL12,9999)</f>
        <v>41.399999999999991</v>
      </c>
      <c r="DN12">
        <f>_xlfn.RANK.AVG(DM12,DM$12:DM$111,1)</f>
        <v>12</v>
      </c>
      <c r="DO12">
        <f>IF(DJ12&gt;0,DN12,0)</f>
        <v>0</v>
      </c>
      <c r="DP12">
        <f>IF(DJ12&lt;0,DN12,0)</f>
        <v>12</v>
      </c>
      <c r="DQ12">
        <v>1</v>
      </c>
      <c r="DR12">
        <f>$C12</f>
        <v>66.7</v>
      </c>
      <c r="DS12">
        <f>$G12</f>
        <v>109.2</v>
      </c>
      <c r="DT12">
        <f>DR12-DS12</f>
        <v>-42.5</v>
      </c>
      <c r="DU12">
        <f>IF(DT12=0,1,0)</f>
        <v>0</v>
      </c>
      <c r="DV12">
        <f>ABS(DT12)</f>
        <v>42.5</v>
      </c>
      <c r="DW12">
        <f>IF($AN12&gt;0,DV12,9999)</f>
        <v>42.5</v>
      </c>
      <c r="DX12">
        <f>_xlfn.RANK.AVG(DW12,DW$12:DW$111,1)</f>
        <v>14</v>
      </c>
      <c r="DY12">
        <f>IF(DT12&gt;0,DX12,0)</f>
        <v>0</v>
      </c>
      <c r="DZ12">
        <f>IF(DT12&lt;0,DX12,0)</f>
        <v>14</v>
      </c>
      <c r="EA12">
        <v>1</v>
      </c>
      <c r="EB12">
        <f>$D12</f>
        <v>48.2</v>
      </c>
      <c r="EC12">
        <f>$E12</f>
        <v>60.9</v>
      </c>
      <c r="ED12">
        <f>EB12-EC12</f>
        <v>-12.699999999999996</v>
      </c>
      <c r="EE12">
        <f>IF(ED12=0,1,0)</f>
        <v>0</v>
      </c>
      <c r="EF12">
        <f>ABS(ED12)</f>
        <v>12.699999999999996</v>
      </c>
      <c r="EG12">
        <f>IF($AN12&gt;0,EF12,9999)</f>
        <v>12.699999999999996</v>
      </c>
      <c r="EH12">
        <f>_xlfn.RANK.AVG(EG12,EG$12:EG$111,1)</f>
        <v>6</v>
      </c>
      <c r="EI12">
        <f>IF(ED12&gt;0,EH12,0)</f>
        <v>0</v>
      </c>
      <c r="EJ12">
        <f>IF(ED12&lt;0,EH12,0)</f>
        <v>6</v>
      </c>
      <c r="EK12">
        <v>1</v>
      </c>
      <c r="EL12">
        <f>$D12</f>
        <v>48.2</v>
      </c>
      <c r="EM12">
        <f>$F12</f>
        <v>108.1</v>
      </c>
      <c r="EN12">
        <f>EL12-EM12</f>
        <v>-59.899999999999991</v>
      </c>
      <c r="EO12">
        <f>IF(EN12=0,1,0)</f>
        <v>0</v>
      </c>
      <c r="EP12">
        <f>ABS(EN12)</f>
        <v>59.899999999999991</v>
      </c>
      <c r="EQ12">
        <f>IF($AN12&gt;0,EP12,9999)</f>
        <v>59.899999999999991</v>
      </c>
      <c r="ER12">
        <f>_xlfn.RANK.AVG(EQ12,EQ$12:EQ$111,1)</f>
        <v>18</v>
      </c>
      <c r="ES12">
        <f>IF(EN12&gt;0,ER12,0)</f>
        <v>0</v>
      </c>
      <c r="ET12">
        <f>IF(EN12&lt;0,ER12,0)</f>
        <v>18</v>
      </c>
      <c r="EU12">
        <v>1</v>
      </c>
      <c r="EV12">
        <f>$D12</f>
        <v>48.2</v>
      </c>
      <c r="EW12">
        <f>$G12</f>
        <v>109.2</v>
      </c>
      <c r="EX12">
        <f>EV12-EW12</f>
        <v>-61</v>
      </c>
      <c r="EY12">
        <f>IF(EX12=0,1,0)</f>
        <v>0</v>
      </c>
      <c r="EZ12">
        <f>ABS(EX12)</f>
        <v>61</v>
      </c>
      <c r="FA12">
        <f>IF($AN12&gt;0,EZ12,9999)</f>
        <v>61</v>
      </c>
      <c r="FB12">
        <f>_xlfn.RANK.AVG(FA12,FA$12:FA$111,1)</f>
        <v>18</v>
      </c>
      <c r="FC12">
        <f>IF(EX12&gt;0,FB12,0)</f>
        <v>0</v>
      </c>
      <c r="FD12">
        <f>IF(EX12&lt;0,FB12,0)</f>
        <v>18</v>
      </c>
      <c r="FE12">
        <v>1</v>
      </c>
      <c r="FF12">
        <f>$E12</f>
        <v>60.9</v>
      </c>
      <c r="FG12">
        <f>$F12</f>
        <v>108.1</v>
      </c>
      <c r="FH12">
        <f>FF12-FG12</f>
        <v>-47.199999999999996</v>
      </c>
      <c r="FI12">
        <f>IF(FH12=0,1,0)</f>
        <v>0</v>
      </c>
      <c r="FJ12">
        <f>ABS(FH12)</f>
        <v>47.199999999999996</v>
      </c>
      <c r="FK12">
        <f>IF($AN12&gt;0,FJ12,9999)</f>
        <v>47.199999999999996</v>
      </c>
      <c r="FL12">
        <f>_xlfn.RANK.AVG(FK12,FK$12:FK$111,1)</f>
        <v>18</v>
      </c>
      <c r="FM12">
        <f>IF(FH12&gt;0,FL12,0)</f>
        <v>0</v>
      </c>
      <c r="FN12">
        <f>IF(FH12&lt;0,FL12,0)</f>
        <v>18</v>
      </c>
      <c r="FO12">
        <v>1</v>
      </c>
      <c r="FP12">
        <f>$E12</f>
        <v>60.9</v>
      </c>
      <c r="FQ12">
        <f>$G12</f>
        <v>109.2</v>
      </c>
      <c r="FR12">
        <f>FP12-FQ12</f>
        <v>-48.300000000000004</v>
      </c>
      <c r="FS12">
        <f>IF(FR12=0,1,0)</f>
        <v>0</v>
      </c>
      <c r="FT12">
        <f>ABS(FR12)</f>
        <v>48.300000000000004</v>
      </c>
      <c r="FU12">
        <f>IF($AN12&gt;0,FT12,9999)</f>
        <v>48.300000000000004</v>
      </c>
      <c r="FV12">
        <f>_xlfn.RANK.AVG(FU12,FU$12:FU$111,1)</f>
        <v>14</v>
      </c>
      <c r="FW12">
        <f>IF(FR12&gt;0,FV12,0)</f>
        <v>0</v>
      </c>
      <c r="FX12">
        <f>IF(FR12&lt;0,FV12,0)</f>
        <v>14</v>
      </c>
      <c r="FY12">
        <v>1</v>
      </c>
      <c r="FZ12">
        <f>$F12</f>
        <v>108.1</v>
      </c>
      <c r="GA12">
        <f>$G12</f>
        <v>109.2</v>
      </c>
      <c r="GB12">
        <f>FZ12-GA12</f>
        <v>-1.1000000000000085</v>
      </c>
      <c r="GC12">
        <f>IF(GB12=0,1,0)</f>
        <v>0</v>
      </c>
      <c r="GD12">
        <f>ABS(GB12)</f>
        <v>1.1000000000000085</v>
      </c>
      <c r="GE12">
        <f>IF($AN12&gt;0,GD12,9999)</f>
        <v>1.1000000000000085</v>
      </c>
      <c r="GF12">
        <f>_xlfn.RANK.AVG(GE12,GE$12:GE$111,1)</f>
        <v>1</v>
      </c>
      <c r="GG12">
        <f>IF(GB12&gt;0,GF12,0)</f>
        <v>0</v>
      </c>
      <c r="GH12">
        <f>IF(GB12&lt;0,GF12,0)</f>
        <v>1</v>
      </c>
    </row>
    <row r="13" spans="1:190" x14ac:dyDescent="0.25">
      <c r="A13">
        <v>2</v>
      </c>
      <c r="B13">
        <v>92.7</v>
      </c>
      <c r="C13">
        <v>115.3</v>
      </c>
      <c r="D13">
        <v>68.900000000000006</v>
      </c>
      <c r="E13">
        <v>38.9</v>
      </c>
      <c r="F13">
        <v>84.2</v>
      </c>
      <c r="G13">
        <v>47.7</v>
      </c>
      <c r="J13" t="s">
        <v>44</v>
      </c>
      <c r="K13">
        <f>AA10</f>
        <v>82</v>
      </c>
      <c r="L13">
        <f t="shared" ref="L13:P13" si="13">AB10</f>
        <v>78</v>
      </c>
      <c r="M13">
        <f t="shared" si="13"/>
        <v>62</v>
      </c>
      <c r="N13">
        <f t="shared" si="13"/>
        <v>54</v>
      </c>
      <c r="O13">
        <f t="shared" si="13"/>
        <v>75</v>
      </c>
      <c r="P13">
        <f t="shared" si="13"/>
        <v>90</v>
      </c>
      <c r="Q13" s="4"/>
      <c r="R13" s="4"/>
      <c r="S13" s="4"/>
      <c r="V13" t="s">
        <v>31</v>
      </c>
      <c r="AA13">
        <f t="shared" ref="AA13:AA76" si="14">IF($A13&lt;$AE$3,AH13,0)</f>
        <v>5</v>
      </c>
      <c r="AB13">
        <f t="shared" ref="AB13:AB76" si="15">IF($A13&lt;$AE$3,AI13,0)</f>
        <v>6</v>
      </c>
      <c r="AC13">
        <f t="shared" ref="AC13:AC76" si="16">IF($A13&lt;$AE$3,AJ13,0)</f>
        <v>3</v>
      </c>
      <c r="AD13">
        <f t="shared" ref="AD13:AD76" si="17">IF($A13&lt;$AE$3,AK13,0)</f>
        <v>1</v>
      </c>
      <c r="AE13">
        <f t="shared" ref="AE13:AE76" si="18">IF($A13&lt;$AE$3,AL13,0)</f>
        <v>4</v>
      </c>
      <c r="AF13">
        <f t="shared" ref="AF13:AF76" si="19">IF($A13&lt;$AE$3,AM13,0)</f>
        <v>2</v>
      </c>
      <c r="AH13">
        <f t="shared" si="7"/>
        <v>5</v>
      </c>
      <c r="AI13">
        <f t="shared" si="8"/>
        <v>6</v>
      </c>
      <c r="AJ13">
        <f t="shared" si="9"/>
        <v>3</v>
      </c>
      <c r="AK13">
        <f t="shared" si="10"/>
        <v>1</v>
      </c>
      <c r="AL13">
        <f t="shared" si="11"/>
        <v>4</v>
      </c>
      <c r="AM13">
        <f t="shared" si="12"/>
        <v>2</v>
      </c>
      <c r="AN13">
        <f t="shared" ref="AN13:AN76" si="20">COUNT(B13)</f>
        <v>1</v>
      </c>
      <c r="AO13">
        <v>2</v>
      </c>
      <c r="AP13">
        <f t="shared" ref="AP13:AP76" si="21">$B13</f>
        <v>92.7</v>
      </c>
      <c r="AQ13">
        <f t="shared" ref="AQ13:AQ76" si="22">$C13</f>
        <v>115.3</v>
      </c>
      <c r="AR13">
        <f t="shared" ref="AR13:AR76" si="23">AP13-AQ13</f>
        <v>-22.599999999999994</v>
      </c>
      <c r="AS13">
        <f t="shared" ref="AS13:AS76" si="24">IF(AR13=0,1,0)</f>
        <v>0</v>
      </c>
      <c r="AT13">
        <f t="shared" ref="AT13:AT76" si="25">ABS(AR13)</f>
        <v>22.599999999999994</v>
      </c>
      <c r="AU13">
        <f t="shared" ref="AU13:AU76" si="26">IF($AN13&gt;0,AT13,9999)</f>
        <v>22.599999999999994</v>
      </c>
      <c r="AV13">
        <f t="shared" ref="AV13:AV76" si="27">_xlfn.RANK.AVG(AU13,AU$12:AU$111,1)</f>
        <v>14</v>
      </c>
      <c r="AW13">
        <f t="shared" ref="AW13:AW76" si="28">IF(AR13&gt;0,AV13,0)</f>
        <v>0</v>
      </c>
      <c r="AX13">
        <f t="shared" ref="AX13:AX76" si="29">IF(AR13&lt;0,AV13,0)</f>
        <v>14</v>
      </c>
      <c r="AY13">
        <v>2</v>
      </c>
      <c r="AZ13">
        <f t="shared" ref="AZ13:AZ76" si="30">$B13</f>
        <v>92.7</v>
      </c>
      <c r="BA13">
        <f t="shared" ref="BA13:BA76" si="31">$D13</f>
        <v>68.900000000000006</v>
      </c>
      <c r="BB13">
        <f t="shared" ref="BB13:BB76" si="32">AZ13-BA13</f>
        <v>23.799999999999997</v>
      </c>
      <c r="BC13">
        <f t="shared" ref="BC13:BC76" si="33">IF(BB13=0,1,0)</f>
        <v>0</v>
      </c>
      <c r="BD13">
        <f t="shared" ref="BD13:BD76" si="34">ABS(BB13)</f>
        <v>23.799999999999997</v>
      </c>
      <c r="BE13">
        <f t="shared" ref="BE13:BE76" si="35">IF($AN13&gt;0,BD13,9999)</f>
        <v>23.799999999999997</v>
      </c>
      <c r="BF13">
        <f t="shared" ref="BF13:BF76" si="36">_xlfn.RANK.AVG(BE13,BE$12:BE$111,1)</f>
        <v>11</v>
      </c>
      <c r="BG13">
        <f t="shared" ref="BG13:BG76" si="37">IF(BB13&gt;0,BF13,0)</f>
        <v>11</v>
      </c>
      <c r="BH13">
        <f t="shared" ref="BH13:BH76" si="38">IF(BB13&lt;0,BF13,0)</f>
        <v>0</v>
      </c>
      <c r="BI13">
        <v>2</v>
      </c>
      <c r="BJ13">
        <f t="shared" ref="BJ13:BJ76" si="39">$B13</f>
        <v>92.7</v>
      </c>
      <c r="BK13">
        <f t="shared" ref="BK13:BK76" si="40">$E13</f>
        <v>38.9</v>
      </c>
      <c r="BL13">
        <f t="shared" ref="BL13:BL76" si="41">BJ13-BK13</f>
        <v>53.800000000000004</v>
      </c>
      <c r="BM13">
        <f t="shared" ref="BM13:BM76" si="42">IF(BL13=0,1,0)</f>
        <v>0</v>
      </c>
      <c r="BN13">
        <f t="shared" ref="BN13:BN76" si="43">ABS(BL13)</f>
        <v>53.800000000000004</v>
      </c>
      <c r="BO13">
        <f t="shared" ref="BO13:BO76" si="44">IF($AN13&gt;0,BN13,9999)</f>
        <v>53.800000000000004</v>
      </c>
      <c r="BP13">
        <f t="shared" ref="BP13:BP76" si="45">_xlfn.RANK.AVG(BO13,BO$12:BO$111,1)</f>
        <v>16</v>
      </c>
      <c r="BQ13">
        <f t="shared" ref="BQ13:BQ76" si="46">IF(BL13&gt;0,BP13,0)</f>
        <v>16</v>
      </c>
      <c r="BR13">
        <f t="shared" ref="BR13:BR76" si="47">IF(BL13&lt;0,BP13,0)</f>
        <v>0</v>
      </c>
      <c r="BS13">
        <v>2</v>
      </c>
      <c r="BT13">
        <f t="shared" ref="BT13:BT76" si="48">$B13</f>
        <v>92.7</v>
      </c>
      <c r="BU13">
        <f t="shared" ref="BU13:BU76" si="49">$F13</f>
        <v>84.2</v>
      </c>
      <c r="BV13">
        <f t="shared" ref="BV13:BV76" si="50">BT13-BU13</f>
        <v>8.5</v>
      </c>
      <c r="BW13">
        <f t="shared" ref="BW13:BW76" si="51">IF(BV13=0,1,0)</f>
        <v>0</v>
      </c>
      <c r="BX13">
        <f t="shared" ref="BX13:BX76" si="52">ABS(BV13)</f>
        <v>8.5</v>
      </c>
      <c r="BY13">
        <f t="shared" ref="BY13:BY76" si="53">IF($AN13&gt;0,BX13,9999)</f>
        <v>8.5</v>
      </c>
      <c r="BZ13">
        <f t="shared" ref="BZ13:BZ76" si="54">_xlfn.RANK.AVG(BY13,BY$12:BY$111,1)</f>
        <v>5</v>
      </c>
      <c r="CA13">
        <f t="shared" ref="CA13:CA76" si="55">IF(BV13&gt;0,BZ13,0)</f>
        <v>5</v>
      </c>
      <c r="CB13">
        <f t="shared" ref="CB13:CB76" si="56">IF(BV13&lt;0,BZ13,0)</f>
        <v>0</v>
      </c>
      <c r="CC13">
        <v>2</v>
      </c>
      <c r="CD13">
        <f t="shared" ref="CD13:CD76" si="57">$B13</f>
        <v>92.7</v>
      </c>
      <c r="CE13">
        <f t="shared" ref="CE13:CE76" si="58">$G13</f>
        <v>47.7</v>
      </c>
      <c r="CF13">
        <f t="shared" ref="CF13:CF76" si="59">CD13-CE13</f>
        <v>45</v>
      </c>
      <c r="CG13">
        <f t="shared" ref="CG13:CG76" si="60">IF(CF13=0,1,0)</f>
        <v>0</v>
      </c>
      <c r="CH13">
        <f t="shared" ref="CH13:CH76" si="61">ABS(CF13)</f>
        <v>45</v>
      </c>
      <c r="CI13">
        <f t="shared" ref="CI13:CI76" si="62">IF($AN13&gt;0,CH13,9999)</f>
        <v>45</v>
      </c>
      <c r="CJ13">
        <f t="shared" ref="CJ13:CJ76" si="63">_xlfn.RANK.AVG(CI13,CI$12:CI$111,1)</f>
        <v>14</v>
      </c>
      <c r="CK13">
        <f t="shared" ref="CK13:CK76" si="64">IF(CF13&gt;0,CJ13,0)</f>
        <v>14</v>
      </c>
      <c r="CL13">
        <f t="shared" ref="CL13:CL76" si="65">IF(CF13&lt;0,CJ13,0)</f>
        <v>0</v>
      </c>
      <c r="CM13">
        <v>2</v>
      </c>
      <c r="CN13">
        <f t="shared" ref="CN13:CN76" si="66">$C13</f>
        <v>115.3</v>
      </c>
      <c r="CO13">
        <f t="shared" ref="CO13:CO76" si="67">$D13</f>
        <v>68.900000000000006</v>
      </c>
      <c r="CP13">
        <f t="shared" ref="CP13:CP76" si="68">CN13-CO13</f>
        <v>46.399999999999991</v>
      </c>
      <c r="CQ13">
        <f t="shared" ref="CQ13:CQ76" si="69">IF(CP13=0,1,0)</f>
        <v>0</v>
      </c>
      <c r="CR13">
        <f t="shared" ref="CR13:CR76" si="70">ABS(CP13)</f>
        <v>46.399999999999991</v>
      </c>
      <c r="CS13">
        <f t="shared" ref="CS13:CS76" si="71">IF($AN13&gt;0,CR13,9999)</f>
        <v>46.399999999999991</v>
      </c>
      <c r="CT13">
        <f t="shared" ref="CT13:CT76" si="72">_xlfn.RANK.AVG(CS13,CS$12:CS$111,1)</f>
        <v>16</v>
      </c>
      <c r="CU13">
        <f t="shared" ref="CU13:CU76" si="73">IF(CP13&gt;0,CT13,0)</f>
        <v>16</v>
      </c>
      <c r="CV13">
        <f t="shared" ref="CV13:CV76" si="74">IF(CP13&lt;0,CT13,0)</f>
        <v>0</v>
      </c>
      <c r="CW13">
        <v>2</v>
      </c>
      <c r="CX13">
        <f t="shared" ref="CX13:CX76" si="75">$C13</f>
        <v>115.3</v>
      </c>
      <c r="CY13">
        <f t="shared" ref="CY13:CY76" si="76">$E13</f>
        <v>38.9</v>
      </c>
      <c r="CZ13">
        <f t="shared" ref="CZ13:CZ76" si="77">CX13-CY13</f>
        <v>76.400000000000006</v>
      </c>
      <c r="DA13">
        <f t="shared" ref="DA13:DA76" si="78">IF(CZ13=0,1,0)</f>
        <v>0</v>
      </c>
      <c r="DB13">
        <f t="shared" ref="DB13:DB76" si="79">ABS(CZ13)</f>
        <v>76.400000000000006</v>
      </c>
      <c r="DC13">
        <f t="shared" ref="DC13:DC76" si="80">IF($AN13&gt;0,DB13,9999)</f>
        <v>76.400000000000006</v>
      </c>
      <c r="DD13">
        <f t="shared" ref="DD13:DD76" si="81">_xlfn.RANK.AVG(DC13,DC$12:DC$111,1)</f>
        <v>18</v>
      </c>
      <c r="DE13">
        <f t="shared" ref="DE13:DE76" si="82">IF(CZ13&gt;0,DD13,0)</f>
        <v>18</v>
      </c>
      <c r="DF13">
        <f t="shared" ref="DF13:DF76" si="83">IF(CZ13&lt;0,DD13,0)</f>
        <v>0</v>
      </c>
      <c r="DG13">
        <v>2</v>
      </c>
      <c r="DH13">
        <f t="shared" ref="DH13:DH76" si="84">$C13</f>
        <v>115.3</v>
      </c>
      <c r="DI13">
        <f t="shared" ref="DI13:DI76" si="85">$F13</f>
        <v>84.2</v>
      </c>
      <c r="DJ13">
        <f t="shared" ref="DJ13:DJ76" si="86">DH13-DI13</f>
        <v>31.099999999999994</v>
      </c>
      <c r="DK13">
        <f t="shared" ref="DK13:DK76" si="87">IF(DJ13=0,1,0)</f>
        <v>0</v>
      </c>
      <c r="DL13">
        <f t="shared" ref="DL13:DL76" si="88">ABS(DJ13)</f>
        <v>31.099999999999994</v>
      </c>
      <c r="DM13">
        <f t="shared" ref="DM13:DM76" si="89">IF($AN13&gt;0,DL13,9999)</f>
        <v>31.099999999999994</v>
      </c>
      <c r="DN13">
        <f t="shared" ref="DN13:DN76" si="90">_xlfn.RANK.AVG(DM13,DM$12:DM$111,1)</f>
        <v>9</v>
      </c>
      <c r="DO13">
        <f t="shared" ref="DO13:DO76" si="91">IF(DJ13&gt;0,DN13,0)</f>
        <v>9</v>
      </c>
      <c r="DP13">
        <f t="shared" ref="DP13:DP76" si="92">IF(DJ13&lt;0,DN13,0)</f>
        <v>0</v>
      </c>
      <c r="DQ13">
        <v>2</v>
      </c>
      <c r="DR13">
        <f t="shared" ref="DR13:DR76" si="93">$C13</f>
        <v>115.3</v>
      </c>
      <c r="DS13">
        <f t="shared" ref="DS13:DS76" si="94">$G13</f>
        <v>47.7</v>
      </c>
      <c r="DT13">
        <f t="shared" ref="DT13:DT76" si="95">DR13-DS13</f>
        <v>67.599999999999994</v>
      </c>
      <c r="DU13">
        <f t="shared" ref="DU13:DU76" si="96">IF(DT13=0,1,0)</f>
        <v>0</v>
      </c>
      <c r="DV13">
        <f t="shared" ref="DV13:DV76" si="97">ABS(DT13)</f>
        <v>67.599999999999994</v>
      </c>
      <c r="DW13">
        <f t="shared" ref="DW13:DW76" si="98">IF($AN13&gt;0,DV13,9999)</f>
        <v>67.599999999999994</v>
      </c>
      <c r="DX13">
        <f t="shared" ref="DX13:DX76" si="99">_xlfn.RANK.AVG(DW13,DW$12:DW$111,1)</f>
        <v>20</v>
      </c>
      <c r="DY13">
        <f t="shared" ref="DY13:DY76" si="100">IF(DT13&gt;0,DX13,0)</f>
        <v>20</v>
      </c>
      <c r="DZ13">
        <f t="shared" ref="DZ13:DZ76" si="101">IF(DT13&lt;0,DX13,0)</f>
        <v>0</v>
      </c>
      <c r="EA13">
        <v>2</v>
      </c>
      <c r="EB13">
        <f t="shared" ref="EB13:EB76" si="102">$D13</f>
        <v>68.900000000000006</v>
      </c>
      <c r="EC13">
        <f t="shared" ref="EC13:EC76" si="103">$E13</f>
        <v>38.9</v>
      </c>
      <c r="ED13">
        <f t="shared" ref="ED13:ED76" si="104">EB13-EC13</f>
        <v>30.000000000000007</v>
      </c>
      <c r="EE13">
        <f t="shared" ref="EE13:EE76" si="105">IF(ED13=0,1,0)</f>
        <v>0</v>
      </c>
      <c r="EF13">
        <f t="shared" ref="EF13:EF76" si="106">ABS(ED13)</f>
        <v>30.000000000000007</v>
      </c>
      <c r="EG13">
        <f t="shared" ref="EG13:EG76" si="107">IF($AN13&gt;0,EF13,9999)</f>
        <v>30.000000000000007</v>
      </c>
      <c r="EH13">
        <f t="shared" ref="EH13:EH76" si="108">_xlfn.RANK.AVG(EG13,EG$12:EG$111,1)</f>
        <v>11</v>
      </c>
      <c r="EI13">
        <f t="shared" ref="EI13:EI76" si="109">IF(ED13&gt;0,EH13,0)</f>
        <v>11</v>
      </c>
      <c r="EJ13">
        <f t="shared" ref="EJ13:EJ76" si="110">IF(ED13&lt;0,EH13,0)</f>
        <v>0</v>
      </c>
      <c r="EK13">
        <v>2</v>
      </c>
      <c r="EL13">
        <f t="shared" ref="EL13:EL76" si="111">$D13</f>
        <v>68.900000000000006</v>
      </c>
      <c r="EM13">
        <f t="shared" ref="EM13:EM76" si="112">$F13</f>
        <v>84.2</v>
      </c>
      <c r="EN13">
        <f t="shared" ref="EN13:EN76" si="113">EL13-EM13</f>
        <v>-15.299999999999997</v>
      </c>
      <c r="EO13">
        <f t="shared" ref="EO13:EO76" si="114">IF(EN13=0,1,0)</f>
        <v>0</v>
      </c>
      <c r="EP13">
        <f t="shared" ref="EP13:EP76" si="115">ABS(EN13)</f>
        <v>15.299999999999997</v>
      </c>
      <c r="EQ13">
        <f t="shared" ref="EQ13:EQ76" si="116">IF($AN13&gt;0,EP13,9999)</f>
        <v>15.299999999999997</v>
      </c>
      <c r="ER13">
        <f t="shared" ref="ER13:ER76" si="117">_xlfn.RANK.AVG(EQ13,EQ$12:EQ$111,1)</f>
        <v>8</v>
      </c>
      <c r="ES13">
        <f t="shared" ref="ES13:ES76" si="118">IF(EN13&gt;0,ER13,0)</f>
        <v>0</v>
      </c>
      <c r="ET13">
        <f t="shared" ref="ET13:ET76" si="119">IF(EN13&lt;0,ER13,0)</f>
        <v>8</v>
      </c>
      <c r="EU13">
        <v>2</v>
      </c>
      <c r="EV13">
        <f t="shared" ref="EV13:EV76" si="120">$D13</f>
        <v>68.900000000000006</v>
      </c>
      <c r="EW13">
        <f t="shared" ref="EW13:EW76" si="121">$G13</f>
        <v>47.7</v>
      </c>
      <c r="EX13">
        <f t="shared" ref="EX13:EX76" si="122">EV13-EW13</f>
        <v>21.200000000000003</v>
      </c>
      <c r="EY13">
        <f t="shared" ref="EY13:EY76" si="123">IF(EX13=0,1,0)</f>
        <v>0</v>
      </c>
      <c r="EZ13">
        <f t="shared" ref="EZ13:EZ76" si="124">ABS(EX13)</f>
        <v>21.200000000000003</v>
      </c>
      <c r="FA13">
        <f t="shared" ref="FA13:FA76" si="125">IF($AN13&gt;0,EZ13,9999)</f>
        <v>21.200000000000003</v>
      </c>
      <c r="FB13">
        <f t="shared" ref="FB13:FB76" si="126">_xlfn.RANK.AVG(FA13,FA$12:FA$111,1)</f>
        <v>6</v>
      </c>
      <c r="FC13">
        <f t="shared" ref="FC13:FC76" si="127">IF(EX13&gt;0,FB13,0)</f>
        <v>6</v>
      </c>
      <c r="FD13">
        <f t="shared" ref="FD13:FD76" si="128">IF(EX13&lt;0,FB13,0)</f>
        <v>0</v>
      </c>
      <c r="FE13">
        <v>2</v>
      </c>
      <c r="FF13">
        <f t="shared" ref="FF13:FF76" si="129">$E13</f>
        <v>38.9</v>
      </c>
      <c r="FG13">
        <f t="shared" ref="FG13:FG76" si="130">$F13</f>
        <v>84.2</v>
      </c>
      <c r="FH13">
        <f t="shared" ref="FH13:FH76" si="131">FF13-FG13</f>
        <v>-45.300000000000004</v>
      </c>
      <c r="FI13">
        <f t="shared" ref="FI13:FI76" si="132">IF(FH13=0,1,0)</f>
        <v>0</v>
      </c>
      <c r="FJ13">
        <f t="shared" ref="FJ13:FJ76" si="133">ABS(FH13)</f>
        <v>45.300000000000004</v>
      </c>
      <c r="FK13">
        <f t="shared" ref="FK13:FK76" si="134">IF($AN13&gt;0,FJ13,9999)</f>
        <v>45.300000000000004</v>
      </c>
      <c r="FL13">
        <f t="shared" ref="FL13:FL76" si="135">_xlfn.RANK.AVG(FK13,FK$12:FK$111,1)</f>
        <v>16</v>
      </c>
      <c r="FM13">
        <f t="shared" ref="FM13:FM76" si="136">IF(FH13&gt;0,FL13,0)</f>
        <v>0</v>
      </c>
      <c r="FN13">
        <f t="shared" ref="FN13:FN76" si="137">IF(FH13&lt;0,FL13,0)</f>
        <v>16</v>
      </c>
      <c r="FO13">
        <v>2</v>
      </c>
      <c r="FP13">
        <f t="shared" ref="FP13:FP76" si="138">$E13</f>
        <v>38.9</v>
      </c>
      <c r="FQ13">
        <f t="shared" ref="FQ13:FQ76" si="139">$G13</f>
        <v>47.7</v>
      </c>
      <c r="FR13">
        <f t="shared" ref="FR13:FR76" si="140">FP13-FQ13</f>
        <v>-8.8000000000000043</v>
      </c>
      <c r="FS13">
        <f t="shared" ref="FS13:FS76" si="141">IF(FR13=0,1,0)</f>
        <v>0</v>
      </c>
      <c r="FT13">
        <f t="shared" ref="FT13:FT76" si="142">ABS(FR13)</f>
        <v>8.8000000000000043</v>
      </c>
      <c r="FU13">
        <f t="shared" ref="FU13:FU76" si="143">IF($AN13&gt;0,FT13,9999)</f>
        <v>8.8000000000000043</v>
      </c>
      <c r="FV13">
        <f t="shared" ref="FV13:FV76" si="144">_xlfn.RANK.AVG(FU13,FU$12:FU$111,1)</f>
        <v>1</v>
      </c>
      <c r="FW13">
        <f t="shared" ref="FW13:FW76" si="145">IF(FR13&gt;0,FV13,0)</f>
        <v>0</v>
      </c>
      <c r="FX13">
        <f t="shared" ref="FX13:FX76" si="146">IF(FR13&lt;0,FV13,0)</f>
        <v>1</v>
      </c>
      <c r="FY13">
        <v>2</v>
      </c>
      <c r="FZ13">
        <f t="shared" ref="FZ13:FZ76" si="147">$F13</f>
        <v>84.2</v>
      </c>
      <c r="GA13">
        <f t="shared" ref="GA13:GA76" si="148">$G13</f>
        <v>47.7</v>
      </c>
      <c r="GB13">
        <f t="shared" ref="GB13:GB76" si="149">FZ13-GA13</f>
        <v>36.5</v>
      </c>
      <c r="GC13">
        <f t="shared" ref="GC13:GC76" si="150">IF(GB13=0,1,0)</f>
        <v>0</v>
      </c>
      <c r="GD13">
        <f t="shared" ref="GD13:GD76" si="151">ABS(GB13)</f>
        <v>36.5</v>
      </c>
      <c r="GE13">
        <f t="shared" ref="GE13:GE76" si="152">IF($AN13&gt;0,GD13,9999)</f>
        <v>36.5</v>
      </c>
      <c r="GF13">
        <f t="shared" ref="GF13:GF76" si="153">_xlfn.RANK.AVG(GE13,GE$12:GE$111,1)</f>
        <v>15</v>
      </c>
      <c r="GG13">
        <f t="shared" ref="GG13:GG76" si="154">IF(GB13&gt;0,GF13,0)</f>
        <v>15</v>
      </c>
      <c r="GH13">
        <f t="shared" ref="GH13:GH76" si="155">IF(GB13&lt;0,GF13,0)</f>
        <v>0</v>
      </c>
    </row>
    <row r="14" spans="1:190" x14ac:dyDescent="0.25">
      <c r="A14">
        <v>3</v>
      </c>
      <c r="B14">
        <v>109.2</v>
      </c>
      <c r="C14">
        <v>129.1</v>
      </c>
      <c r="D14">
        <v>12.8</v>
      </c>
      <c r="E14">
        <v>85.6</v>
      </c>
      <c r="F14">
        <v>46.1</v>
      </c>
      <c r="G14">
        <v>148.69999999999999</v>
      </c>
      <c r="Q14" s="3"/>
      <c r="R14" s="3"/>
      <c r="S14" s="3"/>
      <c r="U14" s="4" t="str">
        <f t="shared" ref="U14:Z14" si="156">B11</f>
        <v>A</v>
      </c>
      <c r="V14" s="4" t="str">
        <f t="shared" si="156"/>
        <v>B</v>
      </c>
      <c r="W14" s="4" t="str">
        <f t="shared" si="156"/>
        <v>C</v>
      </c>
      <c r="X14" s="4" t="str">
        <f t="shared" si="156"/>
        <v>D</v>
      </c>
      <c r="Y14" s="4" t="str">
        <f t="shared" si="156"/>
        <v>E</v>
      </c>
      <c r="Z14" s="4" t="str">
        <f t="shared" si="156"/>
        <v>F</v>
      </c>
      <c r="AA14">
        <f t="shared" si="14"/>
        <v>4</v>
      </c>
      <c r="AB14">
        <f t="shared" si="15"/>
        <v>5</v>
      </c>
      <c r="AC14">
        <f t="shared" si="16"/>
        <v>1</v>
      </c>
      <c r="AD14">
        <f t="shared" si="17"/>
        <v>3</v>
      </c>
      <c r="AE14">
        <f t="shared" si="18"/>
        <v>2</v>
      </c>
      <c r="AF14">
        <f t="shared" si="19"/>
        <v>6</v>
      </c>
      <c r="AH14">
        <f t="shared" si="7"/>
        <v>4</v>
      </c>
      <c r="AI14">
        <f t="shared" si="8"/>
        <v>5</v>
      </c>
      <c r="AJ14">
        <f t="shared" si="9"/>
        <v>1</v>
      </c>
      <c r="AK14">
        <f t="shared" si="10"/>
        <v>3</v>
      </c>
      <c r="AL14">
        <f t="shared" si="11"/>
        <v>2</v>
      </c>
      <c r="AM14">
        <f t="shared" si="12"/>
        <v>6</v>
      </c>
      <c r="AN14">
        <f t="shared" si="20"/>
        <v>1</v>
      </c>
      <c r="AO14">
        <v>3</v>
      </c>
      <c r="AP14">
        <f t="shared" si="21"/>
        <v>109.2</v>
      </c>
      <c r="AQ14">
        <f t="shared" si="22"/>
        <v>129.1</v>
      </c>
      <c r="AR14">
        <f t="shared" si="23"/>
        <v>-19.899999999999991</v>
      </c>
      <c r="AS14">
        <f t="shared" si="24"/>
        <v>0</v>
      </c>
      <c r="AT14">
        <f t="shared" si="25"/>
        <v>19.899999999999991</v>
      </c>
      <c r="AU14">
        <f t="shared" si="26"/>
        <v>19.899999999999991</v>
      </c>
      <c r="AV14">
        <f t="shared" si="27"/>
        <v>12</v>
      </c>
      <c r="AW14">
        <f t="shared" si="28"/>
        <v>0</v>
      </c>
      <c r="AX14">
        <f t="shared" si="29"/>
        <v>12</v>
      </c>
      <c r="AY14">
        <v>3</v>
      </c>
      <c r="AZ14">
        <f t="shared" si="30"/>
        <v>109.2</v>
      </c>
      <c r="BA14">
        <f t="shared" si="31"/>
        <v>12.8</v>
      </c>
      <c r="BB14">
        <f t="shared" si="32"/>
        <v>96.4</v>
      </c>
      <c r="BC14">
        <f t="shared" si="33"/>
        <v>0</v>
      </c>
      <c r="BD14">
        <f t="shared" si="34"/>
        <v>96.4</v>
      </c>
      <c r="BE14">
        <f t="shared" si="35"/>
        <v>96.4</v>
      </c>
      <c r="BF14">
        <f t="shared" si="36"/>
        <v>21</v>
      </c>
      <c r="BG14">
        <f t="shared" si="37"/>
        <v>21</v>
      </c>
      <c r="BH14">
        <f t="shared" si="38"/>
        <v>0</v>
      </c>
      <c r="BI14">
        <v>3</v>
      </c>
      <c r="BJ14">
        <f t="shared" si="39"/>
        <v>109.2</v>
      </c>
      <c r="BK14">
        <f t="shared" si="40"/>
        <v>85.6</v>
      </c>
      <c r="BL14">
        <f t="shared" si="41"/>
        <v>23.600000000000009</v>
      </c>
      <c r="BM14">
        <f t="shared" si="42"/>
        <v>0</v>
      </c>
      <c r="BN14">
        <f t="shared" si="43"/>
        <v>23.600000000000009</v>
      </c>
      <c r="BO14">
        <f t="shared" si="44"/>
        <v>23.600000000000009</v>
      </c>
      <c r="BP14">
        <f t="shared" si="45"/>
        <v>6</v>
      </c>
      <c r="BQ14">
        <f t="shared" si="46"/>
        <v>6</v>
      </c>
      <c r="BR14">
        <f t="shared" si="47"/>
        <v>0</v>
      </c>
      <c r="BS14">
        <v>3</v>
      </c>
      <c r="BT14">
        <f t="shared" si="48"/>
        <v>109.2</v>
      </c>
      <c r="BU14">
        <f t="shared" si="49"/>
        <v>46.1</v>
      </c>
      <c r="BV14">
        <f t="shared" si="50"/>
        <v>63.1</v>
      </c>
      <c r="BW14">
        <f t="shared" si="51"/>
        <v>0</v>
      </c>
      <c r="BX14">
        <f t="shared" si="52"/>
        <v>63.1</v>
      </c>
      <c r="BY14">
        <f t="shared" si="53"/>
        <v>63.1</v>
      </c>
      <c r="BZ14">
        <f t="shared" si="54"/>
        <v>18</v>
      </c>
      <c r="CA14">
        <f t="shared" si="55"/>
        <v>18</v>
      </c>
      <c r="CB14">
        <f t="shared" si="56"/>
        <v>0</v>
      </c>
      <c r="CC14">
        <v>3</v>
      </c>
      <c r="CD14">
        <f t="shared" si="57"/>
        <v>109.2</v>
      </c>
      <c r="CE14">
        <f t="shared" si="58"/>
        <v>148.69999999999999</v>
      </c>
      <c r="CF14">
        <f t="shared" si="59"/>
        <v>-39.499999999999986</v>
      </c>
      <c r="CG14">
        <f t="shared" si="60"/>
        <v>0</v>
      </c>
      <c r="CH14">
        <f t="shared" si="61"/>
        <v>39.499999999999986</v>
      </c>
      <c r="CI14">
        <f t="shared" si="62"/>
        <v>39.499999999999986</v>
      </c>
      <c r="CJ14">
        <f t="shared" si="63"/>
        <v>12</v>
      </c>
      <c r="CK14">
        <f t="shared" si="64"/>
        <v>0</v>
      </c>
      <c r="CL14">
        <f t="shared" si="65"/>
        <v>12</v>
      </c>
      <c r="CM14">
        <v>3</v>
      </c>
      <c r="CN14">
        <f t="shared" si="66"/>
        <v>129.1</v>
      </c>
      <c r="CO14">
        <f t="shared" si="67"/>
        <v>12.8</v>
      </c>
      <c r="CP14">
        <f t="shared" si="68"/>
        <v>116.3</v>
      </c>
      <c r="CQ14">
        <f t="shared" si="69"/>
        <v>0</v>
      </c>
      <c r="CR14">
        <f t="shared" si="70"/>
        <v>116.3</v>
      </c>
      <c r="CS14">
        <f t="shared" si="71"/>
        <v>116.3</v>
      </c>
      <c r="CT14">
        <f t="shared" si="72"/>
        <v>21</v>
      </c>
      <c r="CU14">
        <f t="shared" si="73"/>
        <v>21</v>
      </c>
      <c r="CV14">
        <f t="shared" si="74"/>
        <v>0</v>
      </c>
      <c r="CW14">
        <v>3</v>
      </c>
      <c r="CX14">
        <f t="shared" si="75"/>
        <v>129.1</v>
      </c>
      <c r="CY14">
        <f t="shared" si="76"/>
        <v>85.6</v>
      </c>
      <c r="CZ14">
        <f t="shared" si="77"/>
        <v>43.5</v>
      </c>
      <c r="DA14">
        <f t="shared" si="78"/>
        <v>0</v>
      </c>
      <c r="DB14">
        <f t="shared" si="79"/>
        <v>43.5</v>
      </c>
      <c r="DC14">
        <f t="shared" si="80"/>
        <v>43.5</v>
      </c>
      <c r="DD14">
        <f t="shared" si="81"/>
        <v>13</v>
      </c>
      <c r="DE14">
        <f t="shared" si="82"/>
        <v>13</v>
      </c>
      <c r="DF14">
        <f t="shared" si="83"/>
        <v>0</v>
      </c>
      <c r="DG14">
        <v>3</v>
      </c>
      <c r="DH14">
        <f t="shared" si="84"/>
        <v>129.1</v>
      </c>
      <c r="DI14">
        <f t="shared" si="85"/>
        <v>46.1</v>
      </c>
      <c r="DJ14">
        <f t="shared" si="86"/>
        <v>83</v>
      </c>
      <c r="DK14">
        <f t="shared" si="87"/>
        <v>0</v>
      </c>
      <c r="DL14">
        <f t="shared" si="88"/>
        <v>83</v>
      </c>
      <c r="DM14">
        <f t="shared" si="89"/>
        <v>83</v>
      </c>
      <c r="DN14">
        <f t="shared" si="90"/>
        <v>20</v>
      </c>
      <c r="DO14">
        <f t="shared" si="91"/>
        <v>20</v>
      </c>
      <c r="DP14">
        <f t="shared" si="92"/>
        <v>0</v>
      </c>
      <c r="DQ14">
        <v>3</v>
      </c>
      <c r="DR14">
        <f t="shared" si="93"/>
        <v>129.1</v>
      </c>
      <c r="DS14">
        <f t="shared" si="94"/>
        <v>148.69999999999999</v>
      </c>
      <c r="DT14">
        <f t="shared" si="95"/>
        <v>-19.599999999999994</v>
      </c>
      <c r="DU14">
        <f t="shared" si="96"/>
        <v>0</v>
      </c>
      <c r="DV14">
        <f t="shared" si="97"/>
        <v>19.599999999999994</v>
      </c>
      <c r="DW14">
        <f t="shared" si="98"/>
        <v>19.599999999999994</v>
      </c>
      <c r="DX14">
        <f t="shared" si="99"/>
        <v>8</v>
      </c>
      <c r="DY14">
        <f t="shared" si="100"/>
        <v>0</v>
      </c>
      <c r="DZ14">
        <f t="shared" si="101"/>
        <v>8</v>
      </c>
      <c r="EA14">
        <v>3</v>
      </c>
      <c r="EB14">
        <f t="shared" si="102"/>
        <v>12.8</v>
      </c>
      <c r="EC14">
        <f t="shared" si="103"/>
        <v>85.6</v>
      </c>
      <c r="ED14">
        <f t="shared" si="104"/>
        <v>-72.8</v>
      </c>
      <c r="EE14">
        <f t="shared" si="105"/>
        <v>0</v>
      </c>
      <c r="EF14">
        <f t="shared" si="106"/>
        <v>72.8</v>
      </c>
      <c r="EG14">
        <f t="shared" si="107"/>
        <v>72.8</v>
      </c>
      <c r="EH14">
        <f t="shared" si="108"/>
        <v>21</v>
      </c>
      <c r="EI14">
        <f t="shared" si="109"/>
        <v>0</v>
      </c>
      <c r="EJ14">
        <f t="shared" si="110"/>
        <v>21</v>
      </c>
      <c r="EK14">
        <v>3</v>
      </c>
      <c r="EL14">
        <f t="shared" si="111"/>
        <v>12.8</v>
      </c>
      <c r="EM14">
        <f t="shared" si="112"/>
        <v>46.1</v>
      </c>
      <c r="EN14">
        <f t="shared" si="113"/>
        <v>-33.299999999999997</v>
      </c>
      <c r="EO14">
        <f t="shared" si="114"/>
        <v>0</v>
      </c>
      <c r="EP14">
        <f t="shared" si="115"/>
        <v>33.299999999999997</v>
      </c>
      <c r="EQ14">
        <f t="shared" si="116"/>
        <v>33.299999999999997</v>
      </c>
      <c r="ER14">
        <f t="shared" si="117"/>
        <v>13</v>
      </c>
      <c r="ES14">
        <f t="shared" si="118"/>
        <v>0</v>
      </c>
      <c r="ET14">
        <f t="shared" si="119"/>
        <v>13</v>
      </c>
      <c r="EU14">
        <v>3</v>
      </c>
      <c r="EV14">
        <f t="shared" si="120"/>
        <v>12.8</v>
      </c>
      <c r="EW14">
        <f t="shared" si="121"/>
        <v>148.69999999999999</v>
      </c>
      <c r="EX14">
        <f t="shared" si="122"/>
        <v>-135.89999999999998</v>
      </c>
      <c r="EY14">
        <f t="shared" si="123"/>
        <v>0</v>
      </c>
      <c r="EZ14">
        <f t="shared" si="124"/>
        <v>135.89999999999998</v>
      </c>
      <c r="FA14">
        <f t="shared" si="125"/>
        <v>135.89999999999998</v>
      </c>
      <c r="FB14">
        <f t="shared" si="126"/>
        <v>21</v>
      </c>
      <c r="FC14">
        <f t="shared" si="127"/>
        <v>0</v>
      </c>
      <c r="FD14">
        <f t="shared" si="128"/>
        <v>21</v>
      </c>
      <c r="FE14">
        <v>3</v>
      </c>
      <c r="FF14">
        <f t="shared" si="129"/>
        <v>85.6</v>
      </c>
      <c r="FG14">
        <f t="shared" si="130"/>
        <v>46.1</v>
      </c>
      <c r="FH14">
        <f t="shared" si="131"/>
        <v>39.499999999999993</v>
      </c>
      <c r="FI14">
        <f t="shared" si="132"/>
        <v>0</v>
      </c>
      <c r="FJ14">
        <f t="shared" si="133"/>
        <v>39.499999999999993</v>
      </c>
      <c r="FK14">
        <f t="shared" si="134"/>
        <v>39.499999999999993</v>
      </c>
      <c r="FL14">
        <f t="shared" si="135"/>
        <v>15</v>
      </c>
      <c r="FM14">
        <f t="shared" si="136"/>
        <v>15</v>
      </c>
      <c r="FN14">
        <f t="shared" si="137"/>
        <v>0</v>
      </c>
      <c r="FO14">
        <v>3</v>
      </c>
      <c r="FP14">
        <f t="shared" si="138"/>
        <v>85.6</v>
      </c>
      <c r="FQ14">
        <f t="shared" si="139"/>
        <v>148.69999999999999</v>
      </c>
      <c r="FR14">
        <f t="shared" si="140"/>
        <v>-63.099999999999994</v>
      </c>
      <c r="FS14">
        <f t="shared" si="141"/>
        <v>0</v>
      </c>
      <c r="FT14">
        <f t="shared" si="142"/>
        <v>63.099999999999994</v>
      </c>
      <c r="FU14">
        <f t="shared" si="143"/>
        <v>63.099999999999994</v>
      </c>
      <c r="FV14">
        <f t="shared" si="144"/>
        <v>18</v>
      </c>
      <c r="FW14">
        <f t="shared" si="145"/>
        <v>0</v>
      </c>
      <c r="FX14">
        <f t="shared" si="146"/>
        <v>18</v>
      </c>
      <c r="FY14">
        <v>3</v>
      </c>
      <c r="FZ14">
        <f t="shared" si="147"/>
        <v>46.1</v>
      </c>
      <c r="GA14">
        <f t="shared" si="148"/>
        <v>148.69999999999999</v>
      </c>
      <c r="GB14">
        <f t="shared" si="149"/>
        <v>-102.6</v>
      </c>
      <c r="GC14">
        <f t="shared" si="150"/>
        <v>0</v>
      </c>
      <c r="GD14">
        <f t="shared" si="151"/>
        <v>102.6</v>
      </c>
      <c r="GE14">
        <f t="shared" si="152"/>
        <v>102.6</v>
      </c>
      <c r="GF14">
        <f t="shared" si="153"/>
        <v>21</v>
      </c>
      <c r="GG14">
        <f t="shared" si="154"/>
        <v>0</v>
      </c>
      <c r="GH14">
        <f t="shared" si="155"/>
        <v>21</v>
      </c>
    </row>
    <row r="15" spans="1:190" x14ac:dyDescent="0.25">
      <c r="A15">
        <v>4</v>
      </c>
      <c r="B15">
        <v>74.7</v>
      </c>
      <c r="C15">
        <v>81.099999999999994</v>
      </c>
      <c r="D15">
        <v>40.4</v>
      </c>
      <c r="E15">
        <v>46</v>
      </c>
      <c r="F15">
        <v>73.5</v>
      </c>
      <c r="G15">
        <v>122.8</v>
      </c>
      <c r="J15" s="24" t="s">
        <v>60</v>
      </c>
      <c r="K15" s="25"/>
      <c r="L15" s="26"/>
      <c r="Q15" s="3"/>
      <c r="R15" s="3"/>
      <c r="S15" s="3"/>
      <c r="T15" t="str">
        <f>U14</f>
        <v>A</v>
      </c>
      <c r="V15" s="3">
        <f>AW3</f>
        <v>0.28315268512849234</v>
      </c>
      <c r="W15" s="3">
        <f>BG3</f>
        <v>0.98508548102965277</v>
      </c>
      <c r="X15" s="3">
        <f>BQ3</f>
        <v>0.89137927681404205</v>
      </c>
      <c r="Y15" s="3">
        <f>CA3</f>
        <v>0.64242762241166285</v>
      </c>
      <c r="Z15" s="3">
        <f>CK3</f>
        <v>0.17850492466147197</v>
      </c>
      <c r="AA15">
        <f t="shared" si="14"/>
        <v>4</v>
      </c>
      <c r="AB15">
        <f t="shared" si="15"/>
        <v>5</v>
      </c>
      <c r="AC15">
        <f t="shared" si="16"/>
        <v>1</v>
      </c>
      <c r="AD15">
        <f t="shared" si="17"/>
        <v>2</v>
      </c>
      <c r="AE15">
        <f t="shared" si="18"/>
        <v>3</v>
      </c>
      <c r="AF15">
        <f t="shared" si="19"/>
        <v>6</v>
      </c>
      <c r="AH15">
        <f t="shared" si="7"/>
        <v>4</v>
      </c>
      <c r="AI15">
        <f t="shared" si="8"/>
        <v>5</v>
      </c>
      <c r="AJ15">
        <f t="shared" si="9"/>
        <v>1</v>
      </c>
      <c r="AK15">
        <f t="shared" si="10"/>
        <v>2</v>
      </c>
      <c r="AL15">
        <f t="shared" si="11"/>
        <v>3</v>
      </c>
      <c r="AM15">
        <f t="shared" si="12"/>
        <v>6</v>
      </c>
      <c r="AN15">
        <f t="shared" si="20"/>
        <v>1</v>
      </c>
      <c r="AO15">
        <v>4</v>
      </c>
      <c r="AP15">
        <f t="shared" si="21"/>
        <v>74.7</v>
      </c>
      <c r="AQ15">
        <f t="shared" si="22"/>
        <v>81.099999999999994</v>
      </c>
      <c r="AR15">
        <f t="shared" si="23"/>
        <v>-6.3999999999999915</v>
      </c>
      <c r="AS15">
        <f t="shared" si="24"/>
        <v>0</v>
      </c>
      <c r="AT15">
        <f t="shared" si="25"/>
        <v>6.3999999999999915</v>
      </c>
      <c r="AU15">
        <f t="shared" si="26"/>
        <v>6.3999999999999915</v>
      </c>
      <c r="AV15">
        <f t="shared" si="27"/>
        <v>8</v>
      </c>
      <c r="AW15">
        <f t="shared" si="28"/>
        <v>0</v>
      </c>
      <c r="AX15">
        <f t="shared" si="29"/>
        <v>8</v>
      </c>
      <c r="AY15">
        <v>4</v>
      </c>
      <c r="AZ15">
        <f t="shared" si="30"/>
        <v>74.7</v>
      </c>
      <c r="BA15">
        <f t="shared" si="31"/>
        <v>40.4</v>
      </c>
      <c r="BB15">
        <f t="shared" si="32"/>
        <v>34.300000000000004</v>
      </c>
      <c r="BC15">
        <f t="shared" si="33"/>
        <v>0</v>
      </c>
      <c r="BD15">
        <f t="shared" si="34"/>
        <v>34.300000000000004</v>
      </c>
      <c r="BE15">
        <f t="shared" si="35"/>
        <v>34.300000000000004</v>
      </c>
      <c r="BF15">
        <f t="shared" si="36"/>
        <v>15</v>
      </c>
      <c r="BG15">
        <f t="shared" si="37"/>
        <v>15</v>
      </c>
      <c r="BH15">
        <f t="shared" si="38"/>
        <v>0</v>
      </c>
      <c r="BI15">
        <v>4</v>
      </c>
      <c r="BJ15">
        <f t="shared" si="39"/>
        <v>74.7</v>
      </c>
      <c r="BK15">
        <f t="shared" si="40"/>
        <v>46</v>
      </c>
      <c r="BL15">
        <f t="shared" si="41"/>
        <v>28.700000000000003</v>
      </c>
      <c r="BM15">
        <f t="shared" si="42"/>
        <v>0</v>
      </c>
      <c r="BN15">
        <f t="shared" si="43"/>
        <v>28.700000000000003</v>
      </c>
      <c r="BO15">
        <f t="shared" si="44"/>
        <v>28.700000000000003</v>
      </c>
      <c r="BP15">
        <f t="shared" si="45"/>
        <v>7</v>
      </c>
      <c r="BQ15">
        <f t="shared" si="46"/>
        <v>7</v>
      </c>
      <c r="BR15">
        <f t="shared" si="47"/>
        <v>0</v>
      </c>
      <c r="BS15">
        <v>4</v>
      </c>
      <c r="BT15">
        <f t="shared" si="48"/>
        <v>74.7</v>
      </c>
      <c r="BU15">
        <f t="shared" si="49"/>
        <v>73.5</v>
      </c>
      <c r="BV15">
        <f t="shared" si="50"/>
        <v>1.2000000000000028</v>
      </c>
      <c r="BW15">
        <f t="shared" si="51"/>
        <v>0</v>
      </c>
      <c r="BX15">
        <f t="shared" si="52"/>
        <v>1.2000000000000028</v>
      </c>
      <c r="BY15">
        <f t="shared" si="53"/>
        <v>1.2000000000000028</v>
      </c>
      <c r="BZ15">
        <f t="shared" si="54"/>
        <v>1</v>
      </c>
      <c r="CA15">
        <f t="shared" si="55"/>
        <v>1</v>
      </c>
      <c r="CB15">
        <f t="shared" si="56"/>
        <v>0</v>
      </c>
      <c r="CC15">
        <v>4</v>
      </c>
      <c r="CD15">
        <f t="shared" si="57"/>
        <v>74.7</v>
      </c>
      <c r="CE15">
        <f t="shared" si="58"/>
        <v>122.8</v>
      </c>
      <c r="CF15">
        <f t="shared" si="59"/>
        <v>-48.099999999999994</v>
      </c>
      <c r="CG15">
        <f t="shared" si="60"/>
        <v>0</v>
      </c>
      <c r="CH15">
        <f t="shared" si="61"/>
        <v>48.099999999999994</v>
      </c>
      <c r="CI15">
        <f t="shared" si="62"/>
        <v>48.099999999999994</v>
      </c>
      <c r="CJ15">
        <f t="shared" si="63"/>
        <v>15</v>
      </c>
      <c r="CK15">
        <f t="shared" si="64"/>
        <v>0</v>
      </c>
      <c r="CL15">
        <f t="shared" si="65"/>
        <v>15</v>
      </c>
      <c r="CM15">
        <v>4</v>
      </c>
      <c r="CN15">
        <f t="shared" si="66"/>
        <v>81.099999999999994</v>
      </c>
      <c r="CO15">
        <f t="shared" si="67"/>
        <v>40.4</v>
      </c>
      <c r="CP15">
        <f t="shared" si="68"/>
        <v>40.699999999999996</v>
      </c>
      <c r="CQ15">
        <f t="shared" si="69"/>
        <v>0</v>
      </c>
      <c r="CR15">
        <f t="shared" si="70"/>
        <v>40.699999999999996</v>
      </c>
      <c r="CS15">
        <f t="shared" si="71"/>
        <v>40.699999999999996</v>
      </c>
      <c r="CT15">
        <f t="shared" si="72"/>
        <v>14</v>
      </c>
      <c r="CU15">
        <f t="shared" si="73"/>
        <v>14</v>
      </c>
      <c r="CV15">
        <f t="shared" si="74"/>
        <v>0</v>
      </c>
      <c r="CW15">
        <v>4</v>
      </c>
      <c r="CX15">
        <f t="shared" si="75"/>
        <v>81.099999999999994</v>
      </c>
      <c r="CY15">
        <f t="shared" si="76"/>
        <v>46</v>
      </c>
      <c r="CZ15">
        <f t="shared" si="77"/>
        <v>35.099999999999994</v>
      </c>
      <c r="DA15">
        <f t="shared" si="78"/>
        <v>0</v>
      </c>
      <c r="DB15">
        <f t="shared" si="79"/>
        <v>35.099999999999994</v>
      </c>
      <c r="DC15">
        <f t="shared" si="80"/>
        <v>35.099999999999994</v>
      </c>
      <c r="DD15">
        <f t="shared" si="81"/>
        <v>10</v>
      </c>
      <c r="DE15">
        <f t="shared" si="82"/>
        <v>10</v>
      </c>
      <c r="DF15">
        <f t="shared" si="83"/>
        <v>0</v>
      </c>
      <c r="DG15">
        <v>4</v>
      </c>
      <c r="DH15">
        <f t="shared" si="84"/>
        <v>81.099999999999994</v>
      </c>
      <c r="DI15">
        <f t="shared" si="85"/>
        <v>73.5</v>
      </c>
      <c r="DJ15">
        <f t="shared" si="86"/>
        <v>7.5999999999999943</v>
      </c>
      <c r="DK15">
        <f t="shared" si="87"/>
        <v>0</v>
      </c>
      <c r="DL15">
        <f t="shared" si="88"/>
        <v>7.5999999999999943</v>
      </c>
      <c r="DM15">
        <f t="shared" si="89"/>
        <v>7.5999999999999943</v>
      </c>
      <c r="DN15">
        <f t="shared" si="90"/>
        <v>2</v>
      </c>
      <c r="DO15">
        <f t="shared" si="91"/>
        <v>2</v>
      </c>
      <c r="DP15">
        <f t="shared" si="92"/>
        <v>0</v>
      </c>
      <c r="DQ15">
        <v>4</v>
      </c>
      <c r="DR15">
        <f t="shared" si="93"/>
        <v>81.099999999999994</v>
      </c>
      <c r="DS15">
        <f t="shared" si="94"/>
        <v>122.8</v>
      </c>
      <c r="DT15">
        <f t="shared" si="95"/>
        <v>-41.7</v>
      </c>
      <c r="DU15">
        <f t="shared" si="96"/>
        <v>0</v>
      </c>
      <c r="DV15">
        <f t="shared" si="97"/>
        <v>41.7</v>
      </c>
      <c r="DW15">
        <f t="shared" si="98"/>
        <v>41.7</v>
      </c>
      <c r="DX15">
        <f t="shared" si="99"/>
        <v>13</v>
      </c>
      <c r="DY15">
        <f t="shared" si="100"/>
        <v>0</v>
      </c>
      <c r="DZ15">
        <f t="shared" si="101"/>
        <v>13</v>
      </c>
      <c r="EA15">
        <v>4</v>
      </c>
      <c r="EB15">
        <f t="shared" si="102"/>
        <v>40.4</v>
      </c>
      <c r="EC15">
        <f t="shared" si="103"/>
        <v>46</v>
      </c>
      <c r="ED15">
        <f t="shared" si="104"/>
        <v>-5.6000000000000014</v>
      </c>
      <c r="EE15">
        <f t="shared" si="105"/>
        <v>0</v>
      </c>
      <c r="EF15">
        <f t="shared" si="106"/>
        <v>5.6000000000000014</v>
      </c>
      <c r="EG15">
        <f t="shared" si="107"/>
        <v>5.6000000000000014</v>
      </c>
      <c r="EH15">
        <f t="shared" si="108"/>
        <v>3</v>
      </c>
      <c r="EI15">
        <f t="shared" si="109"/>
        <v>0</v>
      </c>
      <c r="EJ15">
        <f t="shared" si="110"/>
        <v>3</v>
      </c>
      <c r="EK15">
        <v>4</v>
      </c>
      <c r="EL15">
        <f t="shared" si="111"/>
        <v>40.4</v>
      </c>
      <c r="EM15">
        <f t="shared" si="112"/>
        <v>73.5</v>
      </c>
      <c r="EN15">
        <f t="shared" si="113"/>
        <v>-33.1</v>
      </c>
      <c r="EO15">
        <f t="shared" si="114"/>
        <v>0</v>
      </c>
      <c r="EP15">
        <f t="shared" si="115"/>
        <v>33.1</v>
      </c>
      <c r="EQ15">
        <f t="shared" si="116"/>
        <v>33.1</v>
      </c>
      <c r="ER15">
        <f t="shared" si="117"/>
        <v>12</v>
      </c>
      <c r="ES15">
        <f t="shared" si="118"/>
        <v>0</v>
      </c>
      <c r="ET15">
        <f t="shared" si="119"/>
        <v>12</v>
      </c>
      <c r="EU15">
        <v>4</v>
      </c>
      <c r="EV15">
        <f t="shared" si="120"/>
        <v>40.4</v>
      </c>
      <c r="EW15">
        <f t="shared" si="121"/>
        <v>122.8</v>
      </c>
      <c r="EX15">
        <f t="shared" si="122"/>
        <v>-82.4</v>
      </c>
      <c r="EY15">
        <f t="shared" si="123"/>
        <v>0</v>
      </c>
      <c r="EZ15">
        <f t="shared" si="124"/>
        <v>82.4</v>
      </c>
      <c r="FA15">
        <f t="shared" si="125"/>
        <v>82.4</v>
      </c>
      <c r="FB15">
        <f t="shared" si="126"/>
        <v>20</v>
      </c>
      <c r="FC15">
        <f t="shared" si="127"/>
        <v>0</v>
      </c>
      <c r="FD15">
        <f t="shared" si="128"/>
        <v>20</v>
      </c>
      <c r="FE15">
        <v>4</v>
      </c>
      <c r="FF15">
        <f t="shared" si="129"/>
        <v>46</v>
      </c>
      <c r="FG15">
        <f t="shared" si="130"/>
        <v>73.5</v>
      </c>
      <c r="FH15">
        <f t="shared" si="131"/>
        <v>-27.5</v>
      </c>
      <c r="FI15">
        <f t="shared" si="132"/>
        <v>0</v>
      </c>
      <c r="FJ15">
        <f t="shared" si="133"/>
        <v>27.5</v>
      </c>
      <c r="FK15">
        <f t="shared" si="134"/>
        <v>27.5</v>
      </c>
      <c r="FL15">
        <f t="shared" si="135"/>
        <v>13</v>
      </c>
      <c r="FM15">
        <f t="shared" si="136"/>
        <v>0</v>
      </c>
      <c r="FN15">
        <f t="shared" si="137"/>
        <v>13</v>
      </c>
      <c r="FO15">
        <v>4</v>
      </c>
      <c r="FP15">
        <f t="shared" si="138"/>
        <v>46</v>
      </c>
      <c r="FQ15">
        <f t="shared" si="139"/>
        <v>122.8</v>
      </c>
      <c r="FR15">
        <f t="shared" si="140"/>
        <v>-76.8</v>
      </c>
      <c r="FS15">
        <f t="shared" si="141"/>
        <v>0</v>
      </c>
      <c r="FT15">
        <f t="shared" si="142"/>
        <v>76.8</v>
      </c>
      <c r="FU15">
        <f t="shared" si="143"/>
        <v>76.8</v>
      </c>
      <c r="FV15">
        <f t="shared" si="144"/>
        <v>20</v>
      </c>
      <c r="FW15">
        <f t="shared" si="145"/>
        <v>0</v>
      </c>
      <c r="FX15">
        <f t="shared" si="146"/>
        <v>20</v>
      </c>
      <c r="FY15">
        <v>4</v>
      </c>
      <c r="FZ15">
        <f t="shared" si="147"/>
        <v>73.5</v>
      </c>
      <c r="GA15">
        <f t="shared" si="148"/>
        <v>122.8</v>
      </c>
      <c r="GB15">
        <f t="shared" si="149"/>
        <v>-49.3</v>
      </c>
      <c r="GC15">
        <f t="shared" si="150"/>
        <v>0</v>
      </c>
      <c r="GD15">
        <f t="shared" si="151"/>
        <v>49.3</v>
      </c>
      <c r="GE15">
        <f t="shared" si="152"/>
        <v>49.3</v>
      </c>
      <c r="GF15">
        <f t="shared" si="153"/>
        <v>16</v>
      </c>
      <c r="GG15">
        <f t="shared" si="154"/>
        <v>0</v>
      </c>
      <c r="GH15">
        <f t="shared" si="155"/>
        <v>16</v>
      </c>
    </row>
    <row r="16" spans="1:190" x14ac:dyDescent="0.25">
      <c r="A16">
        <v>5</v>
      </c>
      <c r="B16">
        <v>52.7</v>
      </c>
      <c r="C16">
        <v>56.6</v>
      </c>
      <c r="D16">
        <v>77.8</v>
      </c>
      <c r="E16">
        <v>75.5</v>
      </c>
      <c r="F16">
        <v>63.8</v>
      </c>
      <c r="G16">
        <v>118.1</v>
      </c>
      <c r="J16" s="7" t="s">
        <v>51</v>
      </c>
      <c r="K16" s="1"/>
      <c r="L16" s="12">
        <f>AA1</f>
        <v>1555</v>
      </c>
      <c r="N16" s="37" t="str">
        <f>IF(AA3&lt;0.05,"Result is statistically significant. Reject the null hypothesis.","Result is not statistically significant. Accept the null hypothesis.")</f>
        <v>Result is not statistically significant. Accept the null hypothesis.</v>
      </c>
      <c r="O16" s="37"/>
      <c r="P16" s="37"/>
      <c r="Q16" s="37"/>
      <c r="R16" s="3"/>
      <c r="S16" s="3"/>
      <c r="T16" t="str">
        <f>V14</f>
        <v>B</v>
      </c>
      <c r="U16">
        <f>AW1</f>
        <v>-8.8493160145297012E-2</v>
      </c>
      <c r="V16" s="3"/>
      <c r="W16" s="3">
        <f>CU3</f>
        <v>0.9506295255195617</v>
      </c>
      <c r="X16" s="3">
        <f>DE3</f>
        <v>0.89137927681404205</v>
      </c>
      <c r="Y16" s="3">
        <f>DO3</f>
        <v>0.38382888087653411</v>
      </c>
      <c r="Z16" s="3">
        <f>DY3</f>
        <v>7.9612208816025612E-2</v>
      </c>
      <c r="AA16">
        <f t="shared" si="14"/>
        <v>1</v>
      </c>
      <c r="AB16">
        <f t="shared" si="15"/>
        <v>2</v>
      </c>
      <c r="AC16">
        <f t="shared" si="16"/>
        <v>5</v>
      </c>
      <c r="AD16">
        <f t="shared" si="17"/>
        <v>4</v>
      </c>
      <c r="AE16">
        <f t="shared" si="18"/>
        <v>3</v>
      </c>
      <c r="AF16">
        <f t="shared" si="19"/>
        <v>6</v>
      </c>
      <c r="AH16">
        <f t="shared" si="7"/>
        <v>1</v>
      </c>
      <c r="AI16">
        <f t="shared" si="8"/>
        <v>2</v>
      </c>
      <c r="AJ16">
        <f t="shared" si="9"/>
        <v>5</v>
      </c>
      <c r="AK16">
        <f t="shared" si="10"/>
        <v>4</v>
      </c>
      <c r="AL16">
        <f t="shared" si="11"/>
        <v>3</v>
      </c>
      <c r="AM16">
        <f t="shared" si="12"/>
        <v>6</v>
      </c>
      <c r="AN16">
        <f t="shared" si="20"/>
        <v>1</v>
      </c>
      <c r="AO16">
        <v>5</v>
      </c>
      <c r="AP16">
        <f t="shared" si="21"/>
        <v>52.7</v>
      </c>
      <c r="AQ16">
        <f t="shared" si="22"/>
        <v>56.6</v>
      </c>
      <c r="AR16">
        <f t="shared" si="23"/>
        <v>-3.8999999999999986</v>
      </c>
      <c r="AS16">
        <f t="shared" si="24"/>
        <v>0</v>
      </c>
      <c r="AT16">
        <f t="shared" si="25"/>
        <v>3.8999999999999986</v>
      </c>
      <c r="AU16">
        <f t="shared" si="26"/>
        <v>3.8999999999999986</v>
      </c>
      <c r="AV16">
        <f t="shared" si="27"/>
        <v>5</v>
      </c>
      <c r="AW16">
        <f t="shared" si="28"/>
        <v>0</v>
      </c>
      <c r="AX16">
        <f t="shared" si="29"/>
        <v>5</v>
      </c>
      <c r="AY16">
        <v>5</v>
      </c>
      <c r="AZ16">
        <f t="shared" si="30"/>
        <v>52.7</v>
      </c>
      <c r="BA16">
        <f t="shared" si="31"/>
        <v>77.8</v>
      </c>
      <c r="BB16">
        <f t="shared" si="32"/>
        <v>-25.099999999999994</v>
      </c>
      <c r="BC16">
        <f t="shared" si="33"/>
        <v>0</v>
      </c>
      <c r="BD16">
        <f t="shared" si="34"/>
        <v>25.099999999999994</v>
      </c>
      <c r="BE16">
        <f t="shared" si="35"/>
        <v>25.099999999999994</v>
      </c>
      <c r="BF16">
        <f t="shared" si="36"/>
        <v>12</v>
      </c>
      <c r="BG16">
        <f t="shared" si="37"/>
        <v>0</v>
      </c>
      <c r="BH16">
        <f t="shared" si="38"/>
        <v>12</v>
      </c>
      <c r="BI16">
        <v>5</v>
      </c>
      <c r="BJ16">
        <f t="shared" si="39"/>
        <v>52.7</v>
      </c>
      <c r="BK16">
        <f t="shared" si="40"/>
        <v>75.5</v>
      </c>
      <c r="BL16">
        <f t="shared" si="41"/>
        <v>-22.799999999999997</v>
      </c>
      <c r="BM16">
        <f t="shared" si="42"/>
        <v>0</v>
      </c>
      <c r="BN16">
        <f t="shared" si="43"/>
        <v>22.799999999999997</v>
      </c>
      <c r="BO16">
        <f t="shared" si="44"/>
        <v>22.799999999999997</v>
      </c>
      <c r="BP16">
        <f t="shared" si="45"/>
        <v>5</v>
      </c>
      <c r="BQ16">
        <f t="shared" si="46"/>
        <v>0</v>
      </c>
      <c r="BR16">
        <f t="shared" si="47"/>
        <v>5</v>
      </c>
      <c r="BS16">
        <v>5</v>
      </c>
      <c r="BT16">
        <f t="shared" si="48"/>
        <v>52.7</v>
      </c>
      <c r="BU16">
        <f t="shared" si="49"/>
        <v>63.8</v>
      </c>
      <c r="BV16">
        <f t="shared" si="50"/>
        <v>-11.099999999999994</v>
      </c>
      <c r="BW16">
        <f t="shared" si="51"/>
        <v>0</v>
      </c>
      <c r="BX16">
        <f t="shared" si="52"/>
        <v>11.099999999999994</v>
      </c>
      <c r="BY16">
        <f t="shared" si="53"/>
        <v>11.099999999999994</v>
      </c>
      <c r="BZ16">
        <f t="shared" si="54"/>
        <v>6</v>
      </c>
      <c r="CA16">
        <f t="shared" si="55"/>
        <v>0</v>
      </c>
      <c r="CB16">
        <f t="shared" si="56"/>
        <v>6</v>
      </c>
      <c r="CC16">
        <v>5</v>
      </c>
      <c r="CD16">
        <f t="shared" si="57"/>
        <v>52.7</v>
      </c>
      <c r="CE16">
        <f t="shared" si="58"/>
        <v>118.1</v>
      </c>
      <c r="CF16">
        <f t="shared" si="59"/>
        <v>-65.399999999999991</v>
      </c>
      <c r="CG16">
        <f t="shared" si="60"/>
        <v>0</v>
      </c>
      <c r="CH16">
        <f t="shared" si="61"/>
        <v>65.399999999999991</v>
      </c>
      <c r="CI16">
        <f t="shared" si="62"/>
        <v>65.399999999999991</v>
      </c>
      <c r="CJ16">
        <f t="shared" si="63"/>
        <v>20</v>
      </c>
      <c r="CK16">
        <f t="shared" si="64"/>
        <v>0</v>
      </c>
      <c r="CL16">
        <f t="shared" si="65"/>
        <v>20</v>
      </c>
      <c r="CM16">
        <v>5</v>
      </c>
      <c r="CN16">
        <f t="shared" si="66"/>
        <v>56.6</v>
      </c>
      <c r="CO16">
        <f t="shared" si="67"/>
        <v>77.8</v>
      </c>
      <c r="CP16">
        <f t="shared" si="68"/>
        <v>-21.199999999999996</v>
      </c>
      <c r="CQ16">
        <f t="shared" si="69"/>
        <v>0</v>
      </c>
      <c r="CR16">
        <f t="shared" si="70"/>
        <v>21.199999999999996</v>
      </c>
      <c r="CS16">
        <f t="shared" si="71"/>
        <v>21.199999999999996</v>
      </c>
      <c r="CT16">
        <f t="shared" si="72"/>
        <v>11</v>
      </c>
      <c r="CU16">
        <f t="shared" si="73"/>
        <v>0</v>
      </c>
      <c r="CV16">
        <f t="shared" si="74"/>
        <v>11</v>
      </c>
      <c r="CW16">
        <v>5</v>
      </c>
      <c r="CX16">
        <f t="shared" si="75"/>
        <v>56.6</v>
      </c>
      <c r="CY16">
        <f t="shared" si="76"/>
        <v>75.5</v>
      </c>
      <c r="CZ16">
        <f t="shared" si="77"/>
        <v>-18.899999999999999</v>
      </c>
      <c r="DA16">
        <f t="shared" si="78"/>
        <v>0</v>
      </c>
      <c r="DB16">
        <f t="shared" si="79"/>
        <v>18.899999999999999</v>
      </c>
      <c r="DC16">
        <f t="shared" si="80"/>
        <v>18.899999999999999</v>
      </c>
      <c r="DD16">
        <f t="shared" si="81"/>
        <v>6</v>
      </c>
      <c r="DE16">
        <f t="shared" si="82"/>
        <v>0</v>
      </c>
      <c r="DF16">
        <f t="shared" si="83"/>
        <v>6</v>
      </c>
      <c r="DG16">
        <v>5</v>
      </c>
      <c r="DH16">
        <f t="shared" si="84"/>
        <v>56.6</v>
      </c>
      <c r="DI16">
        <f t="shared" si="85"/>
        <v>63.8</v>
      </c>
      <c r="DJ16">
        <f t="shared" si="86"/>
        <v>-7.1999999999999957</v>
      </c>
      <c r="DK16">
        <f t="shared" si="87"/>
        <v>0</v>
      </c>
      <c r="DL16">
        <f t="shared" si="88"/>
        <v>7.1999999999999957</v>
      </c>
      <c r="DM16">
        <f t="shared" si="89"/>
        <v>7.1999999999999957</v>
      </c>
      <c r="DN16">
        <f t="shared" si="90"/>
        <v>1</v>
      </c>
      <c r="DO16">
        <f t="shared" si="91"/>
        <v>0</v>
      </c>
      <c r="DP16">
        <f t="shared" si="92"/>
        <v>1</v>
      </c>
      <c r="DQ16">
        <v>5</v>
      </c>
      <c r="DR16">
        <f t="shared" si="93"/>
        <v>56.6</v>
      </c>
      <c r="DS16">
        <f t="shared" si="94"/>
        <v>118.1</v>
      </c>
      <c r="DT16">
        <f t="shared" si="95"/>
        <v>-61.499999999999993</v>
      </c>
      <c r="DU16">
        <f t="shared" si="96"/>
        <v>0</v>
      </c>
      <c r="DV16">
        <f t="shared" si="97"/>
        <v>61.499999999999993</v>
      </c>
      <c r="DW16">
        <f t="shared" si="98"/>
        <v>61.499999999999993</v>
      </c>
      <c r="DX16">
        <f t="shared" si="99"/>
        <v>18</v>
      </c>
      <c r="DY16">
        <f t="shared" si="100"/>
        <v>0</v>
      </c>
      <c r="DZ16">
        <f t="shared" si="101"/>
        <v>18</v>
      </c>
      <c r="EA16">
        <v>5</v>
      </c>
      <c r="EB16">
        <f t="shared" si="102"/>
        <v>77.8</v>
      </c>
      <c r="EC16">
        <f t="shared" si="103"/>
        <v>75.5</v>
      </c>
      <c r="ED16">
        <f t="shared" si="104"/>
        <v>2.2999999999999972</v>
      </c>
      <c r="EE16">
        <f t="shared" si="105"/>
        <v>0</v>
      </c>
      <c r="EF16">
        <f t="shared" si="106"/>
        <v>2.2999999999999972</v>
      </c>
      <c r="EG16">
        <f t="shared" si="107"/>
        <v>2.2999999999999972</v>
      </c>
      <c r="EH16">
        <f t="shared" si="108"/>
        <v>2</v>
      </c>
      <c r="EI16">
        <f t="shared" si="109"/>
        <v>2</v>
      </c>
      <c r="EJ16">
        <f t="shared" si="110"/>
        <v>0</v>
      </c>
      <c r="EK16">
        <v>5</v>
      </c>
      <c r="EL16">
        <f t="shared" si="111"/>
        <v>77.8</v>
      </c>
      <c r="EM16">
        <f t="shared" si="112"/>
        <v>63.8</v>
      </c>
      <c r="EN16">
        <f t="shared" si="113"/>
        <v>14</v>
      </c>
      <c r="EO16">
        <f t="shared" si="114"/>
        <v>0</v>
      </c>
      <c r="EP16">
        <f t="shared" si="115"/>
        <v>14</v>
      </c>
      <c r="EQ16">
        <f t="shared" si="116"/>
        <v>14</v>
      </c>
      <c r="ER16">
        <f t="shared" si="117"/>
        <v>7</v>
      </c>
      <c r="ES16">
        <f t="shared" si="118"/>
        <v>7</v>
      </c>
      <c r="ET16">
        <f t="shared" si="119"/>
        <v>0</v>
      </c>
      <c r="EU16">
        <v>5</v>
      </c>
      <c r="EV16">
        <f t="shared" si="120"/>
        <v>77.8</v>
      </c>
      <c r="EW16">
        <f t="shared" si="121"/>
        <v>118.1</v>
      </c>
      <c r="EX16">
        <f t="shared" si="122"/>
        <v>-40.299999999999997</v>
      </c>
      <c r="EY16">
        <f t="shared" si="123"/>
        <v>0</v>
      </c>
      <c r="EZ16">
        <f t="shared" si="124"/>
        <v>40.299999999999997</v>
      </c>
      <c r="FA16">
        <f t="shared" si="125"/>
        <v>40.299999999999997</v>
      </c>
      <c r="FB16">
        <f t="shared" si="126"/>
        <v>13</v>
      </c>
      <c r="FC16">
        <f t="shared" si="127"/>
        <v>0</v>
      </c>
      <c r="FD16">
        <f t="shared" si="128"/>
        <v>13</v>
      </c>
      <c r="FE16">
        <v>5</v>
      </c>
      <c r="FF16">
        <f t="shared" si="129"/>
        <v>75.5</v>
      </c>
      <c r="FG16">
        <f t="shared" si="130"/>
        <v>63.8</v>
      </c>
      <c r="FH16">
        <f t="shared" si="131"/>
        <v>11.700000000000003</v>
      </c>
      <c r="FI16">
        <f t="shared" si="132"/>
        <v>0</v>
      </c>
      <c r="FJ16">
        <f t="shared" si="133"/>
        <v>11.700000000000003</v>
      </c>
      <c r="FK16">
        <f t="shared" si="134"/>
        <v>11.700000000000003</v>
      </c>
      <c r="FL16">
        <f t="shared" si="135"/>
        <v>4</v>
      </c>
      <c r="FM16">
        <f t="shared" si="136"/>
        <v>4</v>
      </c>
      <c r="FN16">
        <f t="shared" si="137"/>
        <v>0</v>
      </c>
      <c r="FO16">
        <v>5</v>
      </c>
      <c r="FP16">
        <f t="shared" si="138"/>
        <v>75.5</v>
      </c>
      <c r="FQ16">
        <f t="shared" si="139"/>
        <v>118.1</v>
      </c>
      <c r="FR16">
        <f t="shared" si="140"/>
        <v>-42.599999999999994</v>
      </c>
      <c r="FS16">
        <f t="shared" si="141"/>
        <v>0</v>
      </c>
      <c r="FT16">
        <f t="shared" si="142"/>
        <v>42.599999999999994</v>
      </c>
      <c r="FU16">
        <f t="shared" si="143"/>
        <v>42.599999999999994</v>
      </c>
      <c r="FV16">
        <f t="shared" si="144"/>
        <v>13</v>
      </c>
      <c r="FW16">
        <f t="shared" si="145"/>
        <v>0</v>
      </c>
      <c r="FX16">
        <f t="shared" si="146"/>
        <v>13</v>
      </c>
      <c r="FY16">
        <v>5</v>
      </c>
      <c r="FZ16">
        <f t="shared" si="147"/>
        <v>63.8</v>
      </c>
      <c r="GA16">
        <f t="shared" si="148"/>
        <v>118.1</v>
      </c>
      <c r="GB16">
        <f t="shared" si="149"/>
        <v>-54.3</v>
      </c>
      <c r="GC16">
        <f t="shared" si="150"/>
        <v>0</v>
      </c>
      <c r="GD16">
        <f t="shared" si="151"/>
        <v>54.3</v>
      </c>
      <c r="GE16">
        <f t="shared" si="152"/>
        <v>54.3</v>
      </c>
      <c r="GF16">
        <f t="shared" si="153"/>
        <v>17</v>
      </c>
      <c r="GG16">
        <f t="shared" si="154"/>
        <v>0</v>
      </c>
      <c r="GH16">
        <f t="shared" si="155"/>
        <v>17</v>
      </c>
    </row>
    <row r="17" spans="1:190" x14ac:dyDescent="0.25">
      <c r="A17">
        <v>6</v>
      </c>
      <c r="B17">
        <v>68.8</v>
      </c>
      <c r="C17">
        <v>32.700000000000003</v>
      </c>
      <c r="D17">
        <v>46.4</v>
      </c>
      <c r="E17">
        <v>31.3</v>
      </c>
      <c r="F17">
        <v>51.6</v>
      </c>
      <c r="G17">
        <v>43</v>
      </c>
      <c r="J17" s="7"/>
      <c r="K17" s="1"/>
      <c r="L17" s="12"/>
      <c r="N17" s="37"/>
      <c r="O17" s="37"/>
      <c r="P17" s="37"/>
      <c r="Q17" s="37"/>
      <c r="R17" s="3"/>
      <c r="S17" s="3"/>
      <c r="T17" t="str">
        <f>W14</f>
        <v>C</v>
      </c>
      <c r="U17">
        <f>BG1</f>
        <v>0.33520136418673113</v>
      </c>
      <c r="V17" s="3">
        <f>CU1</f>
        <v>0.25475303678191569</v>
      </c>
      <c r="W17" s="3"/>
      <c r="X17" s="3">
        <f>EI3</f>
        <v>0.29503190122886941</v>
      </c>
      <c r="Y17" s="3">
        <f>ES3</f>
        <v>1.49145189703472E-2</v>
      </c>
      <c r="Z17" s="3">
        <f>FC3</f>
        <v>1.4803982694637982E-3</v>
      </c>
      <c r="AA17">
        <f t="shared" si="14"/>
        <v>6</v>
      </c>
      <c r="AB17">
        <f t="shared" si="15"/>
        <v>2</v>
      </c>
      <c r="AC17">
        <f t="shared" si="16"/>
        <v>4</v>
      </c>
      <c r="AD17">
        <f t="shared" si="17"/>
        <v>1</v>
      </c>
      <c r="AE17">
        <f t="shared" si="18"/>
        <v>5</v>
      </c>
      <c r="AF17">
        <f t="shared" si="19"/>
        <v>3</v>
      </c>
      <c r="AH17">
        <f t="shared" si="7"/>
        <v>6</v>
      </c>
      <c r="AI17">
        <f t="shared" si="8"/>
        <v>2</v>
      </c>
      <c r="AJ17">
        <f t="shared" si="9"/>
        <v>4</v>
      </c>
      <c r="AK17">
        <f t="shared" si="10"/>
        <v>1</v>
      </c>
      <c r="AL17">
        <f t="shared" si="11"/>
        <v>5</v>
      </c>
      <c r="AM17">
        <f t="shared" si="12"/>
        <v>3</v>
      </c>
      <c r="AN17">
        <f t="shared" si="20"/>
        <v>1</v>
      </c>
      <c r="AO17">
        <v>6</v>
      </c>
      <c r="AP17">
        <f t="shared" si="21"/>
        <v>68.8</v>
      </c>
      <c r="AQ17">
        <f t="shared" si="22"/>
        <v>32.700000000000003</v>
      </c>
      <c r="AR17">
        <f t="shared" si="23"/>
        <v>36.099999999999994</v>
      </c>
      <c r="AS17">
        <f t="shared" si="24"/>
        <v>0</v>
      </c>
      <c r="AT17">
        <f t="shared" si="25"/>
        <v>36.099999999999994</v>
      </c>
      <c r="AU17">
        <f t="shared" si="26"/>
        <v>36.099999999999994</v>
      </c>
      <c r="AV17">
        <f t="shared" si="27"/>
        <v>16</v>
      </c>
      <c r="AW17">
        <f t="shared" si="28"/>
        <v>16</v>
      </c>
      <c r="AX17">
        <f t="shared" si="29"/>
        <v>0</v>
      </c>
      <c r="AY17">
        <v>6</v>
      </c>
      <c r="AZ17">
        <f t="shared" si="30"/>
        <v>68.8</v>
      </c>
      <c r="BA17">
        <f t="shared" si="31"/>
        <v>46.4</v>
      </c>
      <c r="BB17">
        <f t="shared" si="32"/>
        <v>22.4</v>
      </c>
      <c r="BC17">
        <f t="shared" si="33"/>
        <v>0</v>
      </c>
      <c r="BD17">
        <f t="shared" si="34"/>
        <v>22.4</v>
      </c>
      <c r="BE17">
        <f t="shared" si="35"/>
        <v>22.4</v>
      </c>
      <c r="BF17">
        <f t="shared" si="36"/>
        <v>10</v>
      </c>
      <c r="BG17">
        <f t="shared" si="37"/>
        <v>10</v>
      </c>
      <c r="BH17">
        <f t="shared" si="38"/>
        <v>0</v>
      </c>
      <c r="BI17">
        <v>6</v>
      </c>
      <c r="BJ17">
        <f t="shared" si="39"/>
        <v>68.8</v>
      </c>
      <c r="BK17">
        <f t="shared" si="40"/>
        <v>31.3</v>
      </c>
      <c r="BL17">
        <f t="shared" si="41"/>
        <v>37.5</v>
      </c>
      <c r="BM17">
        <f t="shared" si="42"/>
        <v>0</v>
      </c>
      <c r="BN17">
        <f t="shared" si="43"/>
        <v>37.5</v>
      </c>
      <c r="BO17">
        <f t="shared" si="44"/>
        <v>37.5</v>
      </c>
      <c r="BP17">
        <f t="shared" si="45"/>
        <v>10</v>
      </c>
      <c r="BQ17">
        <f t="shared" si="46"/>
        <v>10</v>
      </c>
      <c r="BR17">
        <f t="shared" si="47"/>
        <v>0</v>
      </c>
      <c r="BS17">
        <v>6</v>
      </c>
      <c r="BT17">
        <f t="shared" si="48"/>
        <v>68.8</v>
      </c>
      <c r="BU17">
        <f t="shared" si="49"/>
        <v>51.6</v>
      </c>
      <c r="BV17">
        <f t="shared" si="50"/>
        <v>17.199999999999996</v>
      </c>
      <c r="BW17">
        <f t="shared" si="51"/>
        <v>0</v>
      </c>
      <c r="BX17">
        <f t="shared" si="52"/>
        <v>17.199999999999996</v>
      </c>
      <c r="BY17">
        <f t="shared" si="53"/>
        <v>17.199999999999996</v>
      </c>
      <c r="BZ17">
        <f t="shared" si="54"/>
        <v>8</v>
      </c>
      <c r="CA17">
        <f t="shared" si="55"/>
        <v>8</v>
      </c>
      <c r="CB17">
        <f t="shared" si="56"/>
        <v>0</v>
      </c>
      <c r="CC17">
        <v>6</v>
      </c>
      <c r="CD17">
        <f t="shared" si="57"/>
        <v>68.8</v>
      </c>
      <c r="CE17">
        <f t="shared" si="58"/>
        <v>43</v>
      </c>
      <c r="CF17">
        <f t="shared" si="59"/>
        <v>25.799999999999997</v>
      </c>
      <c r="CG17">
        <f t="shared" si="60"/>
        <v>0</v>
      </c>
      <c r="CH17">
        <f t="shared" si="61"/>
        <v>25.799999999999997</v>
      </c>
      <c r="CI17">
        <f t="shared" si="62"/>
        <v>25.799999999999997</v>
      </c>
      <c r="CJ17">
        <f t="shared" si="63"/>
        <v>9</v>
      </c>
      <c r="CK17">
        <f t="shared" si="64"/>
        <v>9</v>
      </c>
      <c r="CL17">
        <f t="shared" si="65"/>
        <v>0</v>
      </c>
      <c r="CM17">
        <v>6</v>
      </c>
      <c r="CN17">
        <f t="shared" si="66"/>
        <v>32.700000000000003</v>
      </c>
      <c r="CO17">
        <f t="shared" si="67"/>
        <v>46.4</v>
      </c>
      <c r="CP17">
        <f t="shared" si="68"/>
        <v>-13.699999999999996</v>
      </c>
      <c r="CQ17">
        <f t="shared" si="69"/>
        <v>0</v>
      </c>
      <c r="CR17">
        <f t="shared" si="70"/>
        <v>13.699999999999996</v>
      </c>
      <c r="CS17">
        <f t="shared" si="71"/>
        <v>13.699999999999996</v>
      </c>
      <c r="CT17">
        <f t="shared" si="72"/>
        <v>4</v>
      </c>
      <c r="CU17">
        <f t="shared" si="73"/>
        <v>0</v>
      </c>
      <c r="CV17">
        <f t="shared" si="74"/>
        <v>4</v>
      </c>
      <c r="CW17">
        <v>6</v>
      </c>
      <c r="CX17">
        <f t="shared" si="75"/>
        <v>32.700000000000003</v>
      </c>
      <c r="CY17">
        <f t="shared" si="76"/>
        <v>31.3</v>
      </c>
      <c r="CZ17">
        <f t="shared" si="77"/>
        <v>1.4000000000000021</v>
      </c>
      <c r="DA17">
        <f t="shared" si="78"/>
        <v>0</v>
      </c>
      <c r="DB17">
        <f t="shared" si="79"/>
        <v>1.4000000000000021</v>
      </c>
      <c r="DC17">
        <f t="shared" si="80"/>
        <v>1.4000000000000021</v>
      </c>
      <c r="DD17">
        <f t="shared" si="81"/>
        <v>1</v>
      </c>
      <c r="DE17">
        <f t="shared" si="82"/>
        <v>1</v>
      </c>
      <c r="DF17">
        <f t="shared" si="83"/>
        <v>0</v>
      </c>
      <c r="DG17">
        <v>6</v>
      </c>
      <c r="DH17">
        <f t="shared" si="84"/>
        <v>32.700000000000003</v>
      </c>
      <c r="DI17">
        <f t="shared" si="85"/>
        <v>51.6</v>
      </c>
      <c r="DJ17">
        <f t="shared" si="86"/>
        <v>-18.899999999999999</v>
      </c>
      <c r="DK17">
        <f t="shared" si="87"/>
        <v>0</v>
      </c>
      <c r="DL17">
        <f t="shared" si="88"/>
        <v>18.899999999999999</v>
      </c>
      <c r="DM17">
        <f t="shared" si="89"/>
        <v>18.899999999999999</v>
      </c>
      <c r="DN17">
        <f t="shared" si="90"/>
        <v>7</v>
      </c>
      <c r="DO17">
        <f t="shared" si="91"/>
        <v>0</v>
      </c>
      <c r="DP17">
        <f t="shared" si="92"/>
        <v>7</v>
      </c>
      <c r="DQ17">
        <v>6</v>
      </c>
      <c r="DR17">
        <f t="shared" si="93"/>
        <v>32.700000000000003</v>
      </c>
      <c r="DS17">
        <f t="shared" si="94"/>
        <v>43</v>
      </c>
      <c r="DT17">
        <f t="shared" si="95"/>
        <v>-10.299999999999997</v>
      </c>
      <c r="DU17">
        <f t="shared" si="96"/>
        <v>0</v>
      </c>
      <c r="DV17">
        <f t="shared" si="97"/>
        <v>10.299999999999997</v>
      </c>
      <c r="DW17">
        <f t="shared" si="98"/>
        <v>10.299999999999997</v>
      </c>
      <c r="DX17">
        <f t="shared" si="99"/>
        <v>3</v>
      </c>
      <c r="DY17">
        <f t="shared" si="100"/>
        <v>0</v>
      </c>
      <c r="DZ17">
        <f t="shared" si="101"/>
        <v>3</v>
      </c>
      <c r="EA17">
        <v>6</v>
      </c>
      <c r="EB17">
        <f t="shared" si="102"/>
        <v>46.4</v>
      </c>
      <c r="EC17">
        <f t="shared" si="103"/>
        <v>31.3</v>
      </c>
      <c r="ED17">
        <f t="shared" si="104"/>
        <v>15.099999999999998</v>
      </c>
      <c r="EE17">
        <f t="shared" si="105"/>
        <v>0</v>
      </c>
      <c r="EF17">
        <f t="shared" si="106"/>
        <v>15.099999999999998</v>
      </c>
      <c r="EG17">
        <f t="shared" si="107"/>
        <v>15.099999999999998</v>
      </c>
      <c r="EH17">
        <f t="shared" si="108"/>
        <v>8</v>
      </c>
      <c r="EI17">
        <f t="shared" si="109"/>
        <v>8</v>
      </c>
      <c r="EJ17">
        <f t="shared" si="110"/>
        <v>0</v>
      </c>
      <c r="EK17">
        <v>6</v>
      </c>
      <c r="EL17">
        <f t="shared" si="111"/>
        <v>46.4</v>
      </c>
      <c r="EM17">
        <f t="shared" si="112"/>
        <v>51.6</v>
      </c>
      <c r="EN17">
        <f t="shared" si="113"/>
        <v>-5.2000000000000028</v>
      </c>
      <c r="EO17">
        <f t="shared" si="114"/>
        <v>0</v>
      </c>
      <c r="EP17">
        <f t="shared" si="115"/>
        <v>5.2000000000000028</v>
      </c>
      <c r="EQ17">
        <f t="shared" si="116"/>
        <v>5.2000000000000028</v>
      </c>
      <c r="ER17">
        <f t="shared" si="117"/>
        <v>3</v>
      </c>
      <c r="ES17">
        <f t="shared" si="118"/>
        <v>0</v>
      </c>
      <c r="ET17">
        <f t="shared" si="119"/>
        <v>3</v>
      </c>
      <c r="EU17">
        <v>6</v>
      </c>
      <c r="EV17">
        <f t="shared" si="120"/>
        <v>46.4</v>
      </c>
      <c r="EW17">
        <f t="shared" si="121"/>
        <v>43</v>
      </c>
      <c r="EX17">
        <f t="shared" si="122"/>
        <v>3.3999999999999986</v>
      </c>
      <c r="EY17">
        <f t="shared" si="123"/>
        <v>0</v>
      </c>
      <c r="EZ17">
        <f t="shared" si="124"/>
        <v>3.3999999999999986</v>
      </c>
      <c r="FA17">
        <f t="shared" si="125"/>
        <v>3.3999999999999986</v>
      </c>
      <c r="FB17">
        <f t="shared" si="126"/>
        <v>1</v>
      </c>
      <c r="FC17">
        <f t="shared" si="127"/>
        <v>1</v>
      </c>
      <c r="FD17">
        <f t="shared" si="128"/>
        <v>0</v>
      </c>
      <c r="FE17">
        <v>6</v>
      </c>
      <c r="FF17">
        <f t="shared" si="129"/>
        <v>31.3</v>
      </c>
      <c r="FG17">
        <f t="shared" si="130"/>
        <v>51.6</v>
      </c>
      <c r="FH17">
        <f t="shared" si="131"/>
        <v>-20.3</v>
      </c>
      <c r="FI17">
        <f t="shared" si="132"/>
        <v>0</v>
      </c>
      <c r="FJ17">
        <f t="shared" si="133"/>
        <v>20.3</v>
      </c>
      <c r="FK17">
        <f t="shared" si="134"/>
        <v>20.3</v>
      </c>
      <c r="FL17">
        <f t="shared" si="135"/>
        <v>8</v>
      </c>
      <c r="FM17">
        <f t="shared" si="136"/>
        <v>0</v>
      </c>
      <c r="FN17">
        <f t="shared" si="137"/>
        <v>8</v>
      </c>
      <c r="FO17">
        <v>6</v>
      </c>
      <c r="FP17">
        <f t="shared" si="138"/>
        <v>31.3</v>
      </c>
      <c r="FQ17">
        <f t="shared" si="139"/>
        <v>43</v>
      </c>
      <c r="FR17">
        <f t="shared" si="140"/>
        <v>-11.7</v>
      </c>
      <c r="FS17">
        <f t="shared" si="141"/>
        <v>0</v>
      </c>
      <c r="FT17">
        <f t="shared" si="142"/>
        <v>11.7</v>
      </c>
      <c r="FU17">
        <f t="shared" si="143"/>
        <v>11.7</v>
      </c>
      <c r="FV17">
        <f t="shared" si="144"/>
        <v>4</v>
      </c>
      <c r="FW17">
        <f t="shared" si="145"/>
        <v>0</v>
      </c>
      <c r="FX17">
        <f t="shared" si="146"/>
        <v>4</v>
      </c>
      <c r="FY17">
        <v>6</v>
      </c>
      <c r="FZ17">
        <f t="shared" si="147"/>
        <v>51.6</v>
      </c>
      <c r="GA17">
        <f t="shared" si="148"/>
        <v>43</v>
      </c>
      <c r="GB17">
        <f t="shared" si="149"/>
        <v>8.6000000000000014</v>
      </c>
      <c r="GC17">
        <f t="shared" si="150"/>
        <v>0</v>
      </c>
      <c r="GD17">
        <f t="shared" si="151"/>
        <v>8.6000000000000014</v>
      </c>
      <c r="GE17">
        <f t="shared" si="152"/>
        <v>8.6000000000000014</v>
      </c>
      <c r="GF17">
        <f t="shared" si="153"/>
        <v>7</v>
      </c>
      <c r="GG17">
        <f t="shared" si="154"/>
        <v>7</v>
      </c>
      <c r="GH17">
        <f t="shared" si="155"/>
        <v>0</v>
      </c>
    </row>
    <row r="18" spans="1:190" x14ac:dyDescent="0.25">
      <c r="A18">
        <v>7</v>
      </c>
      <c r="B18">
        <v>79.099999999999994</v>
      </c>
      <c r="C18">
        <v>95.2</v>
      </c>
      <c r="D18">
        <v>88.6</v>
      </c>
      <c r="E18">
        <v>58.5</v>
      </c>
      <c r="F18">
        <v>53.1</v>
      </c>
      <c r="G18">
        <v>77.8</v>
      </c>
      <c r="J18" s="7" t="s">
        <v>42</v>
      </c>
      <c r="K18" s="1"/>
      <c r="L18" s="12">
        <f>AC1</f>
        <v>5</v>
      </c>
      <c r="N18" s="37"/>
      <c r="O18" s="37"/>
      <c r="P18" s="37"/>
      <c r="Q18" s="37"/>
      <c r="R18" s="3"/>
      <c r="S18" s="3"/>
      <c r="T18" t="str">
        <f>X14</f>
        <v>D</v>
      </c>
      <c r="U18">
        <f>BQ1</f>
        <v>0.19039437485806326</v>
      </c>
      <c r="V18" s="3">
        <f>DE1</f>
        <v>0.19039437485806326</v>
      </c>
      <c r="W18" s="3">
        <f>EI1</f>
        <v>-8.3129938318309324E-2</v>
      </c>
      <c r="X18" s="3"/>
      <c r="Y18" s="3">
        <f>FM3</f>
        <v>2.909313623992563E-2</v>
      </c>
      <c r="Z18" s="3">
        <f>FW3</f>
        <v>2.8615932500351171E-3</v>
      </c>
      <c r="AA18">
        <f t="shared" si="14"/>
        <v>4</v>
      </c>
      <c r="AB18">
        <f t="shared" si="15"/>
        <v>6</v>
      </c>
      <c r="AC18">
        <f t="shared" si="16"/>
        <v>5</v>
      </c>
      <c r="AD18">
        <f t="shared" si="17"/>
        <v>2</v>
      </c>
      <c r="AE18">
        <f t="shared" si="18"/>
        <v>1</v>
      </c>
      <c r="AF18">
        <f t="shared" si="19"/>
        <v>3</v>
      </c>
      <c r="AH18">
        <f t="shared" si="7"/>
        <v>4</v>
      </c>
      <c r="AI18">
        <f t="shared" si="8"/>
        <v>6</v>
      </c>
      <c r="AJ18">
        <f t="shared" si="9"/>
        <v>5</v>
      </c>
      <c r="AK18">
        <f t="shared" si="10"/>
        <v>2</v>
      </c>
      <c r="AL18">
        <f t="shared" si="11"/>
        <v>1</v>
      </c>
      <c r="AM18">
        <f t="shared" si="12"/>
        <v>3</v>
      </c>
      <c r="AN18">
        <f t="shared" si="20"/>
        <v>1</v>
      </c>
      <c r="AO18">
        <v>7</v>
      </c>
      <c r="AP18">
        <f t="shared" si="21"/>
        <v>79.099999999999994</v>
      </c>
      <c r="AQ18">
        <f t="shared" si="22"/>
        <v>95.2</v>
      </c>
      <c r="AR18">
        <f t="shared" si="23"/>
        <v>-16.100000000000009</v>
      </c>
      <c r="AS18">
        <f t="shared" si="24"/>
        <v>0</v>
      </c>
      <c r="AT18">
        <f t="shared" si="25"/>
        <v>16.100000000000009</v>
      </c>
      <c r="AU18">
        <f t="shared" si="26"/>
        <v>16.100000000000009</v>
      </c>
      <c r="AV18">
        <f t="shared" si="27"/>
        <v>10</v>
      </c>
      <c r="AW18">
        <f t="shared" si="28"/>
        <v>0</v>
      </c>
      <c r="AX18">
        <f t="shared" si="29"/>
        <v>10</v>
      </c>
      <c r="AY18">
        <v>7</v>
      </c>
      <c r="AZ18">
        <f t="shared" si="30"/>
        <v>79.099999999999994</v>
      </c>
      <c r="BA18">
        <f t="shared" si="31"/>
        <v>88.6</v>
      </c>
      <c r="BB18">
        <f t="shared" si="32"/>
        <v>-9.5</v>
      </c>
      <c r="BC18">
        <f t="shared" si="33"/>
        <v>0</v>
      </c>
      <c r="BD18">
        <f t="shared" si="34"/>
        <v>9.5</v>
      </c>
      <c r="BE18">
        <f t="shared" si="35"/>
        <v>9.5</v>
      </c>
      <c r="BF18">
        <f t="shared" si="36"/>
        <v>4</v>
      </c>
      <c r="BG18">
        <f t="shared" si="37"/>
        <v>0</v>
      </c>
      <c r="BH18">
        <f t="shared" si="38"/>
        <v>4</v>
      </c>
      <c r="BI18">
        <v>7</v>
      </c>
      <c r="BJ18">
        <f t="shared" si="39"/>
        <v>79.099999999999994</v>
      </c>
      <c r="BK18">
        <f t="shared" si="40"/>
        <v>58.5</v>
      </c>
      <c r="BL18">
        <f t="shared" si="41"/>
        <v>20.599999999999994</v>
      </c>
      <c r="BM18">
        <f t="shared" si="42"/>
        <v>0</v>
      </c>
      <c r="BN18">
        <f t="shared" si="43"/>
        <v>20.599999999999994</v>
      </c>
      <c r="BO18">
        <f t="shared" si="44"/>
        <v>20.599999999999994</v>
      </c>
      <c r="BP18">
        <f t="shared" si="45"/>
        <v>4</v>
      </c>
      <c r="BQ18">
        <f t="shared" si="46"/>
        <v>4</v>
      </c>
      <c r="BR18">
        <f t="shared" si="47"/>
        <v>0</v>
      </c>
      <c r="BS18">
        <v>7</v>
      </c>
      <c r="BT18">
        <f t="shared" si="48"/>
        <v>79.099999999999994</v>
      </c>
      <c r="BU18">
        <f t="shared" si="49"/>
        <v>53.1</v>
      </c>
      <c r="BV18">
        <f t="shared" si="50"/>
        <v>25.999999999999993</v>
      </c>
      <c r="BW18">
        <f t="shared" si="51"/>
        <v>0</v>
      </c>
      <c r="BX18">
        <f t="shared" si="52"/>
        <v>25.999999999999993</v>
      </c>
      <c r="BY18">
        <f t="shared" si="53"/>
        <v>25.999999999999993</v>
      </c>
      <c r="BZ18">
        <f t="shared" si="54"/>
        <v>12</v>
      </c>
      <c r="CA18">
        <f t="shared" si="55"/>
        <v>12</v>
      </c>
      <c r="CB18">
        <f t="shared" si="56"/>
        <v>0</v>
      </c>
      <c r="CC18">
        <v>7</v>
      </c>
      <c r="CD18">
        <f t="shared" si="57"/>
        <v>79.099999999999994</v>
      </c>
      <c r="CE18">
        <f t="shared" si="58"/>
        <v>77.8</v>
      </c>
      <c r="CF18">
        <f t="shared" si="59"/>
        <v>1.2999999999999972</v>
      </c>
      <c r="CG18">
        <f t="shared" si="60"/>
        <v>0</v>
      </c>
      <c r="CH18">
        <f t="shared" si="61"/>
        <v>1.2999999999999972</v>
      </c>
      <c r="CI18">
        <f t="shared" si="62"/>
        <v>1.2999999999999972</v>
      </c>
      <c r="CJ18">
        <f t="shared" si="63"/>
        <v>1</v>
      </c>
      <c r="CK18">
        <f t="shared" si="64"/>
        <v>1</v>
      </c>
      <c r="CL18">
        <f t="shared" si="65"/>
        <v>0</v>
      </c>
      <c r="CM18">
        <v>7</v>
      </c>
      <c r="CN18">
        <f t="shared" si="66"/>
        <v>95.2</v>
      </c>
      <c r="CO18">
        <f t="shared" si="67"/>
        <v>88.6</v>
      </c>
      <c r="CP18">
        <f t="shared" si="68"/>
        <v>6.6000000000000085</v>
      </c>
      <c r="CQ18">
        <f t="shared" si="69"/>
        <v>0</v>
      </c>
      <c r="CR18">
        <f t="shared" si="70"/>
        <v>6.6000000000000085</v>
      </c>
      <c r="CS18">
        <f t="shared" si="71"/>
        <v>6.6000000000000085</v>
      </c>
      <c r="CT18">
        <f t="shared" si="72"/>
        <v>3</v>
      </c>
      <c r="CU18">
        <f t="shared" si="73"/>
        <v>3</v>
      </c>
      <c r="CV18">
        <f t="shared" si="74"/>
        <v>0</v>
      </c>
      <c r="CW18">
        <v>7</v>
      </c>
      <c r="CX18">
        <f t="shared" si="75"/>
        <v>95.2</v>
      </c>
      <c r="CY18">
        <f t="shared" si="76"/>
        <v>58.5</v>
      </c>
      <c r="CZ18">
        <f t="shared" si="77"/>
        <v>36.700000000000003</v>
      </c>
      <c r="DA18">
        <f t="shared" si="78"/>
        <v>0</v>
      </c>
      <c r="DB18">
        <f t="shared" si="79"/>
        <v>36.700000000000003</v>
      </c>
      <c r="DC18">
        <f t="shared" si="80"/>
        <v>36.700000000000003</v>
      </c>
      <c r="DD18">
        <f t="shared" si="81"/>
        <v>11</v>
      </c>
      <c r="DE18">
        <f t="shared" si="82"/>
        <v>11</v>
      </c>
      <c r="DF18">
        <f t="shared" si="83"/>
        <v>0</v>
      </c>
      <c r="DG18">
        <v>7</v>
      </c>
      <c r="DH18">
        <f t="shared" si="84"/>
        <v>95.2</v>
      </c>
      <c r="DI18">
        <f t="shared" si="85"/>
        <v>53.1</v>
      </c>
      <c r="DJ18">
        <f t="shared" si="86"/>
        <v>42.1</v>
      </c>
      <c r="DK18">
        <f t="shared" si="87"/>
        <v>0</v>
      </c>
      <c r="DL18">
        <f t="shared" si="88"/>
        <v>42.1</v>
      </c>
      <c r="DM18">
        <f t="shared" si="89"/>
        <v>42.1</v>
      </c>
      <c r="DN18">
        <f t="shared" si="90"/>
        <v>13</v>
      </c>
      <c r="DO18">
        <f t="shared" si="91"/>
        <v>13</v>
      </c>
      <c r="DP18">
        <f t="shared" si="92"/>
        <v>0</v>
      </c>
      <c r="DQ18">
        <v>7</v>
      </c>
      <c r="DR18">
        <f t="shared" si="93"/>
        <v>95.2</v>
      </c>
      <c r="DS18">
        <f t="shared" si="94"/>
        <v>77.8</v>
      </c>
      <c r="DT18">
        <f t="shared" si="95"/>
        <v>17.400000000000006</v>
      </c>
      <c r="DU18">
        <f t="shared" si="96"/>
        <v>0</v>
      </c>
      <c r="DV18">
        <f t="shared" si="97"/>
        <v>17.400000000000006</v>
      </c>
      <c r="DW18">
        <f t="shared" si="98"/>
        <v>17.400000000000006</v>
      </c>
      <c r="DX18">
        <f t="shared" si="99"/>
        <v>7</v>
      </c>
      <c r="DY18">
        <f t="shared" si="100"/>
        <v>7</v>
      </c>
      <c r="DZ18">
        <f t="shared" si="101"/>
        <v>0</v>
      </c>
      <c r="EA18">
        <v>7</v>
      </c>
      <c r="EB18">
        <f t="shared" si="102"/>
        <v>88.6</v>
      </c>
      <c r="EC18">
        <f t="shared" si="103"/>
        <v>58.5</v>
      </c>
      <c r="ED18">
        <f t="shared" si="104"/>
        <v>30.099999999999994</v>
      </c>
      <c r="EE18">
        <f t="shared" si="105"/>
        <v>0</v>
      </c>
      <c r="EF18">
        <f t="shared" si="106"/>
        <v>30.099999999999994</v>
      </c>
      <c r="EG18">
        <f t="shared" si="107"/>
        <v>30.099999999999994</v>
      </c>
      <c r="EH18">
        <f t="shared" si="108"/>
        <v>12</v>
      </c>
      <c r="EI18">
        <f t="shared" si="109"/>
        <v>12</v>
      </c>
      <c r="EJ18">
        <f t="shared" si="110"/>
        <v>0</v>
      </c>
      <c r="EK18">
        <v>7</v>
      </c>
      <c r="EL18">
        <f t="shared" si="111"/>
        <v>88.6</v>
      </c>
      <c r="EM18">
        <f t="shared" si="112"/>
        <v>53.1</v>
      </c>
      <c r="EN18">
        <f t="shared" si="113"/>
        <v>35.499999999999993</v>
      </c>
      <c r="EO18">
        <f t="shared" si="114"/>
        <v>0</v>
      </c>
      <c r="EP18">
        <f t="shared" si="115"/>
        <v>35.499999999999993</v>
      </c>
      <c r="EQ18">
        <f t="shared" si="116"/>
        <v>35.499999999999993</v>
      </c>
      <c r="ER18">
        <f t="shared" si="117"/>
        <v>15</v>
      </c>
      <c r="ES18">
        <f t="shared" si="118"/>
        <v>15</v>
      </c>
      <c r="ET18">
        <f t="shared" si="119"/>
        <v>0</v>
      </c>
      <c r="EU18">
        <v>7</v>
      </c>
      <c r="EV18">
        <f t="shared" si="120"/>
        <v>88.6</v>
      </c>
      <c r="EW18">
        <f t="shared" si="121"/>
        <v>77.8</v>
      </c>
      <c r="EX18">
        <f t="shared" si="122"/>
        <v>10.799999999999997</v>
      </c>
      <c r="EY18">
        <f t="shared" si="123"/>
        <v>0</v>
      </c>
      <c r="EZ18">
        <f t="shared" si="124"/>
        <v>10.799999999999997</v>
      </c>
      <c r="FA18">
        <f t="shared" si="125"/>
        <v>10.799999999999997</v>
      </c>
      <c r="FB18">
        <f t="shared" si="126"/>
        <v>3</v>
      </c>
      <c r="FC18">
        <f t="shared" si="127"/>
        <v>3</v>
      </c>
      <c r="FD18">
        <f t="shared" si="128"/>
        <v>0</v>
      </c>
      <c r="FE18">
        <v>7</v>
      </c>
      <c r="FF18">
        <f t="shared" si="129"/>
        <v>58.5</v>
      </c>
      <c r="FG18">
        <f t="shared" si="130"/>
        <v>53.1</v>
      </c>
      <c r="FH18">
        <f t="shared" si="131"/>
        <v>5.3999999999999986</v>
      </c>
      <c r="FI18">
        <f t="shared" si="132"/>
        <v>0</v>
      </c>
      <c r="FJ18">
        <f t="shared" si="133"/>
        <v>5.3999999999999986</v>
      </c>
      <c r="FK18">
        <f t="shared" si="134"/>
        <v>5.3999999999999986</v>
      </c>
      <c r="FL18">
        <f t="shared" si="135"/>
        <v>2</v>
      </c>
      <c r="FM18">
        <f t="shared" si="136"/>
        <v>2</v>
      </c>
      <c r="FN18">
        <f t="shared" si="137"/>
        <v>0</v>
      </c>
      <c r="FO18">
        <v>7</v>
      </c>
      <c r="FP18">
        <f t="shared" si="138"/>
        <v>58.5</v>
      </c>
      <c r="FQ18">
        <f t="shared" si="139"/>
        <v>77.8</v>
      </c>
      <c r="FR18">
        <f t="shared" si="140"/>
        <v>-19.299999999999997</v>
      </c>
      <c r="FS18">
        <f t="shared" si="141"/>
        <v>0</v>
      </c>
      <c r="FT18">
        <f t="shared" si="142"/>
        <v>19.299999999999997</v>
      </c>
      <c r="FU18">
        <f t="shared" si="143"/>
        <v>19.299999999999997</v>
      </c>
      <c r="FV18">
        <f t="shared" si="144"/>
        <v>8</v>
      </c>
      <c r="FW18">
        <f t="shared" si="145"/>
        <v>0</v>
      </c>
      <c r="FX18">
        <f t="shared" si="146"/>
        <v>8</v>
      </c>
      <c r="FY18">
        <v>7</v>
      </c>
      <c r="FZ18">
        <f t="shared" si="147"/>
        <v>53.1</v>
      </c>
      <c r="GA18">
        <f t="shared" si="148"/>
        <v>77.8</v>
      </c>
      <c r="GB18">
        <f t="shared" si="149"/>
        <v>-24.699999999999996</v>
      </c>
      <c r="GC18">
        <f t="shared" si="150"/>
        <v>0</v>
      </c>
      <c r="GD18">
        <f t="shared" si="151"/>
        <v>24.699999999999996</v>
      </c>
      <c r="GE18">
        <f t="shared" si="152"/>
        <v>24.699999999999996</v>
      </c>
      <c r="GF18">
        <f t="shared" si="153"/>
        <v>12</v>
      </c>
      <c r="GG18">
        <f t="shared" si="154"/>
        <v>0</v>
      </c>
      <c r="GH18">
        <f t="shared" si="155"/>
        <v>12</v>
      </c>
    </row>
    <row r="19" spans="1:190" x14ac:dyDescent="0.25">
      <c r="A19">
        <v>8</v>
      </c>
      <c r="B19">
        <v>68.8</v>
      </c>
      <c r="C19">
        <v>72.400000000000006</v>
      </c>
      <c r="D19">
        <v>19.899999999999999</v>
      </c>
      <c r="E19">
        <v>54.4</v>
      </c>
      <c r="F19">
        <v>151.80000000000001</v>
      </c>
      <c r="G19">
        <v>65.5</v>
      </c>
      <c r="J19" s="34" t="s">
        <v>55</v>
      </c>
      <c r="K19" s="33"/>
      <c r="L19" s="35">
        <f>AB3</f>
        <v>0.37423672927129836</v>
      </c>
      <c r="N19" s="37"/>
      <c r="O19" s="37"/>
      <c r="P19" s="37"/>
      <c r="Q19" s="37"/>
      <c r="T19" t="str">
        <f>Y14</f>
        <v>E</v>
      </c>
      <c r="U19">
        <f>CA1</f>
        <v>5.6313829183370835E-2</v>
      </c>
      <c r="V19" s="3">
        <f>DO1</f>
        <v>-4.5587385529395431E-2</v>
      </c>
      <c r="W19" s="3">
        <f>ES1</f>
        <v>-0.33520136418673113</v>
      </c>
      <c r="X19" s="3">
        <f>FM1</f>
        <v>-0.29229558957082957</v>
      </c>
      <c r="Y19" s="3"/>
      <c r="Z19" s="3">
        <f>GG3</f>
        <v>9.6217092460207973E-2</v>
      </c>
      <c r="AA19">
        <f t="shared" si="14"/>
        <v>4</v>
      </c>
      <c r="AB19">
        <f t="shared" si="15"/>
        <v>5</v>
      </c>
      <c r="AC19">
        <f t="shared" si="16"/>
        <v>1</v>
      </c>
      <c r="AD19">
        <f t="shared" si="17"/>
        <v>2</v>
      </c>
      <c r="AE19">
        <f t="shared" si="18"/>
        <v>6</v>
      </c>
      <c r="AF19">
        <f t="shared" si="19"/>
        <v>3</v>
      </c>
      <c r="AH19">
        <f t="shared" si="7"/>
        <v>4</v>
      </c>
      <c r="AI19">
        <f t="shared" si="8"/>
        <v>5</v>
      </c>
      <c r="AJ19">
        <f t="shared" si="9"/>
        <v>1</v>
      </c>
      <c r="AK19">
        <f t="shared" si="10"/>
        <v>2</v>
      </c>
      <c r="AL19">
        <f t="shared" si="11"/>
        <v>6</v>
      </c>
      <c r="AM19">
        <f t="shared" si="12"/>
        <v>3</v>
      </c>
      <c r="AN19">
        <f t="shared" si="20"/>
        <v>1</v>
      </c>
      <c r="AO19">
        <v>8</v>
      </c>
      <c r="AP19">
        <f t="shared" si="21"/>
        <v>68.8</v>
      </c>
      <c r="AQ19">
        <f t="shared" si="22"/>
        <v>72.400000000000006</v>
      </c>
      <c r="AR19">
        <f t="shared" si="23"/>
        <v>-3.6000000000000085</v>
      </c>
      <c r="AS19">
        <f t="shared" si="24"/>
        <v>0</v>
      </c>
      <c r="AT19">
        <f t="shared" si="25"/>
        <v>3.6000000000000085</v>
      </c>
      <c r="AU19">
        <f t="shared" si="26"/>
        <v>3.6000000000000085</v>
      </c>
      <c r="AV19">
        <f t="shared" si="27"/>
        <v>4</v>
      </c>
      <c r="AW19">
        <f t="shared" si="28"/>
        <v>0</v>
      </c>
      <c r="AX19">
        <f t="shared" si="29"/>
        <v>4</v>
      </c>
      <c r="AY19">
        <v>8</v>
      </c>
      <c r="AZ19">
        <f t="shared" si="30"/>
        <v>68.8</v>
      </c>
      <c r="BA19">
        <f t="shared" si="31"/>
        <v>19.899999999999999</v>
      </c>
      <c r="BB19">
        <f t="shared" si="32"/>
        <v>48.9</v>
      </c>
      <c r="BC19">
        <f t="shared" si="33"/>
        <v>0</v>
      </c>
      <c r="BD19">
        <f t="shared" si="34"/>
        <v>48.9</v>
      </c>
      <c r="BE19">
        <f t="shared" si="35"/>
        <v>48.9</v>
      </c>
      <c r="BF19">
        <f t="shared" si="36"/>
        <v>18</v>
      </c>
      <c r="BG19">
        <f t="shared" si="37"/>
        <v>18</v>
      </c>
      <c r="BH19">
        <f t="shared" si="38"/>
        <v>0</v>
      </c>
      <c r="BI19">
        <v>8</v>
      </c>
      <c r="BJ19">
        <f t="shared" si="39"/>
        <v>68.8</v>
      </c>
      <c r="BK19">
        <f t="shared" si="40"/>
        <v>54.4</v>
      </c>
      <c r="BL19">
        <f t="shared" si="41"/>
        <v>14.399999999999999</v>
      </c>
      <c r="BM19">
        <f t="shared" si="42"/>
        <v>0</v>
      </c>
      <c r="BN19">
        <f t="shared" si="43"/>
        <v>14.399999999999999</v>
      </c>
      <c r="BO19">
        <f t="shared" si="44"/>
        <v>14.399999999999999</v>
      </c>
      <c r="BP19">
        <f t="shared" si="45"/>
        <v>2</v>
      </c>
      <c r="BQ19">
        <f t="shared" si="46"/>
        <v>2</v>
      </c>
      <c r="BR19">
        <f t="shared" si="47"/>
        <v>0</v>
      </c>
      <c r="BS19">
        <v>8</v>
      </c>
      <c r="BT19">
        <f t="shared" si="48"/>
        <v>68.8</v>
      </c>
      <c r="BU19">
        <f t="shared" si="49"/>
        <v>151.80000000000001</v>
      </c>
      <c r="BV19">
        <f t="shared" si="50"/>
        <v>-83.000000000000014</v>
      </c>
      <c r="BW19">
        <f t="shared" si="51"/>
        <v>0</v>
      </c>
      <c r="BX19">
        <f t="shared" si="52"/>
        <v>83.000000000000014</v>
      </c>
      <c r="BY19">
        <f t="shared" si="53"/>
        <v>83.000000000000014</v>
      </c>
      <c r="BZ19">
        <f t="shared" si="54"/>
        <v>20</v>
      </c>
      <c r="CA19">
        <f t="shared" si="55"/>
        <v>0</v>
      </c>
      <c r="CB19">
        <f t="shared" si="56"/>
        <v>20</v>
      </c>
      <c r="CC19">
        <v>8</v>
      </c>
      <c r="CD19">
        <f t="shared" si="57"/>
        <v>68.8</v>
      </c>
      <c r="CE19">
        <f t="shared" si="58"/>
        <v>65.5</v>
      </c>
      <c r="CF19">
        <f t="shared" si="59"/>
        <v>3.2999999999999972</v>
      </c>
      <c r="CG19">
        <f t="shared" si="60"/>
        <v>0</v>
      </c>
      <c r="CH19">
        <f t="shared" si="61"/>
        <v>3.2999999999999972</v>
      </c>
      <c r="CI19">
        <f t="shared" si="62"/>
        <v>3.2999999999999972</v>
      </c>
      <c r="CJ19">
        <f t="shared" si="63"/>
        <v>3</v>
      </c>
      <c r="CK19">
        <f t="shared" si="64"/>
        <v>3</v>
      </c>
      <c r="CL19">
        <f t="shared" si="65"/>
        <v>0</v>
      </c>
      <c r="CM19">
        <v>8</v>
      </c>
      <c r="CN19">
        <f t="shared" si="66"/>
        <v>72.400000000000006</v>
      </c>
      <c r="CO19">
        <f t="shared" si="67"/>
        <v>19.899999999999999</v>
      </c>
      <c r="CP19">
        <f t="shared" si="68"/>
        <v>52.500000000000007</v>
      </c>
      <c r="CQ19">
        <f t="shared" si="69"/>
        <v>0</v>
      </c>
      <c r="CR19">
        <f t="shared" si="70"/>
        <v>52.500000000000007</v>
      </c>
      <c r="CS19">
        <f t="shared" si="71"/>
        <v>52.500000000000007</v>
      </c>
      <c r="CT19">
        <f t="shared" si="72"/>
        <v>17</v>
      </c>
      <c r="CU19">
        <f t="shared" si="73"/>
        <v>17</v>
      </c>
      <c r="CV19">
        <f t="shared" si="74"/>
        <v>0</v>
      </c>
      <c r="CW19">
        <v>8</v>
      </c>
      <c r="CX19">
        <f t="shared" si="75"/>
        <v>72.400000000000006</v>
      </c>
      <c r="CY19">
        <f t="shared" si="76"/>
        <v>54.4</v>
      </c>
      <c r="CZ19">
        <f t="shared" si="77"/>
        <v>18.000000000000007</v>
      </c>
      <c r="DA19">
        <f t="shared" si="78"/>
        <v>0</v>
      </c>
      <c r="DB19">
        <f t="shared" si="79"/>
        <v>18.000000000000007</v>
      </c>
      <c r="DC19">
        <f t="shared" si="80"/>
        <v>18.000000000000007</v>
      </c>
      <c r="DD19">
        <f t="shared" si="81"/>
        <v>5</v>
      </c>
      <c r="DE19">
        <f t="shared" si="82"/>
        <v>5</v>
      </c>
      <c r="DF19">
        <f t="shared" si="83"/>
        <v>0</v>
      </c>
      <c r="DG19">
        <v>8</v>
      </c>
      <c r="DH19">
        <f t="shared" si="84"/>
        <v>72.400000000000006</v>
      </c>
      <c r="DI19">
        <f t="shared" si="85"/>
        <v>151.80000000000001</v>
      </c>
      <c r="DJ19">
        <f t="shared" si="86"/>
        <v>-79.400000000000006</v>
      </c>
      <c r="DK19">
        <f t="shared" si="87"/>
        <v>0</v>
      </c>
      <c r="DL19">
        <f t="shared" si="88"/>
        <v>79.400000000000006</v>
      </c>
      <c r="DM19">
        <f t="shared" si="89"/>
        <v>79.400000000000006</v>
      </c>
      <c r="DN19">
        <f t="shared" si="90"/>
        <v>19</v>
      </c>
      <c r="DO19">
        <f t="shared" si="91"/>
        <v>0</v>
      </c>
      <c r="DP19">
        <f t="shared" si="92"/>
        <v>19</v>
      </c>
      <c r="DQ19">
        <v>8</v>
      </c>
      <c r="DR19">
        <f t="shared" si="93"/>
        <v>72.400000000000006</v>
      </c>
      <c r="DS19">
        <f t="shared" si="94"/>
        <v>65.5</v>
      </c>
      <c r="DT19">
        <f t="shared" si="95"/>
        <v>6.9000000000000057</v>
      </c>
      <c r="DU19">
        <f t="shared" si="96"/>
        <v>0</v>
      </c>
      <c r="DV19">
        <f t="shared" si="97"/>
        <v>6.9000000000000057</v>
      </c>
      <c r="DW19">
        <f t="shared" si="98"/>
        <v>6.9000000000000057</v>
      </c>
      <c r="DX19">
        <f t="shared" si="99"/>
        <v>2</v>
      </c>
      <c r="DY19">
        <f t="shared" si="100"/>
        <v>2</v>
      </c>
      <c r="DZ19">
        <f t="shared" si="101"/>
        <v>0</v>
      </c>
      <c r="EA19">
        <v>8</v>
      </c>
      <c r="EB19">
        <f t="shared" si="102"/>
        <v>19.899999999999999</v>
      </c>
      <c r="EC19">
        <f t="shared" si="103"/>
        <v>54.4</v>
      </c>
      <c r="ED19">
        <f t="shared" si="104"/>
        <v>-34.5</v>
      </c>
      <c r="EE19">
        <f t="shared" si="105"/>
        <v>0</v>
      </c>
      <c r="EF19">
        <f t="shared" si="106"/>
        <v>34.5</v>
      </c>
      <c r="EG19">
        <f t="shared" si="107"/>
        <v>34.5</v>
      </c>
      <c r="EH19">
        <f t="shared" si="108"/>
        <v>15</v>
      </c>
      <c r="EI19">
        <f t="shared" si="109"/>
        <v>0</v>
      </c>
      <c r="EJ19">
        <f t="shared" si="110"/>
        <v>15</v>
      </c>
      <c r="EK19">
        <v>8</v>
      </c>
      <c r="EL19">
        <f t="shared" si="111"/>
        <v>19.899999999999999</v>
      </c>
      <c r="EM19">
        <f t="shared" si="112"/>
        <v>151.80000000000001</v>
      </c>
      <c r="EN19">
        <f t="shared" si="113"/>
        <v>-131.9</v>
      </c>
      <c r="EO19">
        <f t="shared" si="114"/>
        <v>0</v>
      </c>
      <c r="EP19">
        <f t="shared" si="115"/>
        <v>131.9</v>
      </c>
      <c r="EQ19">
        <f t="shared" si="116"/>
        <v>131.9</v>
      </c>
      <c r="ER19">
        <f t="shared" si="117"/>
        <v>21</v>
      </c>
      <c r="ES19">
        <f t="shared" si="118"/>
        <v>0</v>
      </c>
      <c r="ET19">
        <f t="shared" si="119"/>
        <v>21</v>
      </c>
      <c r="EU19">
        <v>8</v>
      </c>
      <c r="EV19">
        <f t="shared" si="120"/>
        <v>19.899999999999999</v>
      </c>
      <c r="EW19">
        <f t="shared" si="121"/>
        <v>65.5</v>
      </c>
      <c r="EX19">
        <f t="shared" si="122"/>
        <v>-45.6</v>
      </c>
      <c r="EY19">
        <f t="shared" si="123"/>
        <v>0</v>
      </c>
      <c r="EZ19">
        <f t="shared" si="124"/>
        <v>45.6</v>
      </c>
      <c r="FA19">
        <f t="shared" si="125"/>
        <v>45.6</v>
      </c>
      <c r="FB19">
        <f t="shared" si="126"/>
        <v>14</v>
      </c>
      <c r="FC19">
        <f t="shared" si="127"/>
        <v>0</v>
      </c>
      <c r="FD19">
        <f t="shared" si="128"/>
        <v>14</v>
      </c>
      <c r="FE19">
        <v>8</v>
      </c>
      <c r="FF19">
        <f t="shared" si="129"/>
        <v>54.4</v>
      </c>
      <c r="FG19">
        <f t="shared" si="130"/>
        <v>151.80000000000001</v>
      </c>
      <c r="FH19">
        <f t="shared" si="131"/>
        <v>-97.4</v>
      </c>
      <c r="FI19">
        <f t="shared" si="132"/>
        <v>0</v>
      </c>
      <c r="FJ19">
        <f t="shared" si="133"/>
        <v>97.4</v>
      </c>
      <c r="FK19">
        <f t="shared" si="134"/>
        <v>97.4</v>
      </c>
      <c r="FL19">
        <f t="shared" si="135"/>
        <v>21</v>
      </c>
      <c r="FM19">
        <f t="shared" si="136"/>
        <v>0</v>
      </c>
      <c r="FN19">
        <f t="shared" si="137"/>
        <v>21</v>
      </c>
      <c r="FO19">
        <v>8</v>
      </c>
      <c r="FP19">
        <f t="shared" si="138"/>
        <v>54.4</v>
      </c>
      <c r="FQ19">
        <f t="shared" si="139"/>
        <v>65.5</v>
      </c>
      <c r="FR19">
        <f t="shared" si="140"/>
        <v>-11.100000000000001</v>
      </c>
      <c r="FS19">
        <f t="shared" si="141"/>
        <v>0</v>
      </c>
      <c r="FT19">
        <f t="shared" si="142"/>
        <v>11.100000000000001</v>
      </c>
      <c r="FU19">
        <f t="shared" si="143"/>
        <v>11.100000000000001</v>
      </c>
      <c r="FV19">
        <f t="shared" si="144"/>
        <v>3</v>
      </c>
      <c r="FW19">
        <f t="shared" si="145"/>
        <v>0</v>
      </c>
      <c r="FX19">
        <f t="shared" si="146"/>
        <v>3</v>
      </c>
      <c r="FY19">
        <v>8</v>
      </c>
      <c r="FZ19">
        <f t="shared" si="147"/>
        <v>151.80000000000001</v>
      </c>
      <c r="GA19">
        <f t="shared" si="148"/>
        <v>65.5</v>
      </c>
      <c r="GB19">
        <f t="shared" si="149"/>
        <v>86.300000000000011</v>
      </c>
      <c r="GC19">
        <f t="shared" si="150"/>
        <v>0</v>
      </c>
      <c r="GD19">
        <f t="shared" si="151"/>
        <v>86.300000000000011</v>
      </c>
      <c r="GE19">
        <f t="shared" si="152"/>
        <v>86.300000000000011</v>
      </c>
      <c r="GF19">
        <f t="shared" si="153"/>
        <v>19</v>
      </c>
      <c r="GG19">
        <f t="shared" si="154"/>
        <v>19</v>
      </c>
      <c r="GH19">
        <f t="shared" si="155"/>
        <v>0</v>
      </c>
    </row>
    <row r="20" spans="1:190" x14ac:dyDescent="0.25">
      <c r="A20">
        <v>9</v>
      </c>
      <c r="B20">
        <v>105.4</v>
      </c>
      <c r="C20">
        <v>102.6</v>
      </c>
      <c r="D20">
        <v>85.6</v>
      </c>
      <c r="E20">
        <v>53.8</v>
      </c>
      <c r="F20">
        <v>75.400000000000006</v>
      </c>
      <c r="G20">
        <v>72.3</v>
      </c>
      <c r="J20" s="36" t="s">
        <v>74</v>
      </c>
      <c r="K20" s="14"/>
      <c r="L20" s="32">
        <f>AC4</f>
        <v>2.8566029076233151E-2</v>
      </c>
      <c r="M20" s="11"/>
      <c r="N20" s="10"/>
      <c r="T20" t="str">
        <f>Z14</f>
        <v>F</v>
      </c>
      <c r="U20">
        <f>CK1</f>
        <v>-0.142125378415174</v>
      </c>
      <c r="V20">
        <f>DY1</f>
        <v>-0.2172104839930018</v>
      </c>
      <c r="W20">
        <f>FC1</f>
        <v>-0.45855546620744819</v>
      </c>
      <c r="X20">
        <f>FW1</f>
        <v>-0.42637613524552198</v>
      </c>
      <c r="Y20">
        <f>GG1</f>
        <v>-0.2011208185120387</v>
      </c>
      <c r="AA20">
        <f t="shared" si="14"/>
        <v>6</v>
      </c>
      <c r="AB20">
        <f t="shared" si="15"/>
        <v>5</v>
      </c>
      <c r="AC20">
        <f t="shared" si="16"/>
        <v>4</v>
      </c>
      <c r="AD20">
        <f t="shared" si="17"/>
        <v>1</v>
      </c>
      <c r="AE20">
        <f t="shared" si="18"/>
        <v>3</v>
      </c>
      <c r="AF20">
        <f t="shared" si="19"/>
        <v>2</v>
      </c>
      <c r="AH20">
        <f t="shared" si="7"/>
        <v>6</v>
      </c>
      <c r="AI20">
        <f t="shared" si="8"/>
        <v>5</v>
      </c>
      <c r="AJ20">
        <f t="shared" si="9"/>
        <v>4</v>
      </c>
      <c r="AK20">
        <f t="shared" si="10"/>
        <v>1</v>
      </c>
      <c r="AL20">
        <f t="shared" si="11"/>
        <v>3</v>
      </c>
      <c r="AM20">
        <f t="shared" si="12"/>
        <v>2</v>
      </c>
      <c r="AN20">
        <f t="shared" si="20"/>
        <v>1</v>
      </c>
      <c r="AO20">
        <v>9</v>
      </c>
      <c r="AP20">
        <f t="shared" si="21"/>
        <v>105.4</v>
      </c>
      <c r="AQ20">
        <f t="shared" si="22"/>
        <v>102.6</v>
      </c>
      <c r="AR20">
        <f t="shared" si="23"/>
        <v>2.8000000000000114</v>
      </c>
      <c r="AS20">
        <f t="shared" si="24"/>
        <v>0</v>
      </c>
      <c r="AT20">
        <f t="shared" si="25"/>
        <v>2.8000000000000114</v>
      </c>
      <c r="AU20">
        <f t="shared" si="26"/>
        <v>2.8000000000000114</v>
      </c>
      <c r="AV20">
        <f t="shared" si="27"/>
        <v>3</v>
      </c>
      <c r="AW20">
        <f t="shared" si="28"/>
        <v>3</v>
      </c>
      <c r="AX20">
        <f t="shared" si="29"/>
        <v>0</v>
      </c>
      <c r="AY20">
        <v>9</v>
      </c>
      <c r="AZ20">
        <f t="shared" si="30"/>
        <v>105.4</v>
      </c>
      <c r="BA20">
        <f t="shared" si="31"/>
        <v>85.6</v>
      </c>
      <c r="BB20">
        <f t="shared" si="32"/>
        <v>19.800000000000011</v>
      </c>
      <c r="BC20">
        <f t="shared" si="33"/>
        <v>0</v>
      </c>
      <c r="BD20">
        <f t="shared" si="34"/>
        <v>19.800000000000011</v>
      </c>
      <c r="BE20">
        <f t="shared" si="35"/>
        <v>19.800000000000011</v>
      </c>
      <c r="BF20">
        <f t="shared" si="36"/>
        <v>8</v>
      </c>
      <c r="BG20">
        <f t="shared" si="37"/>
        <v>8</v>
      </c>
      <c r="BH20">
        <f t="shared" si="38"/>
        <v>0</v>
      </c>
      <c r="BI20">
        <v>9</v>
      </c>
      <c r="BJ20">
        <f t="shared" si="39"/>
        <v>105.4</v>
      </c>
      <c r="BK20">
        <f t="shared" si="40"/>
        <v>53.8</v>
      </c>
      <c r="BL20">
        <f t="shared" si="41"/>
        <v>51.600000000000009</v>
      </c>
      <c r="BM20">
        <f t="shared" si="42"/>
        <v>0</v>
      </c>
      <c r="BN20">
        <f t="shared" si="43"/>
        <v>51.600000000000009</v>
      </c>
      <c r="BO20">
        <f t="shared" si="44"/>
        <v>51.600000000000009</v>
      </c>
      <c r="BP20">
        <f t="shared" si="45"/>
        <v>14</v>
      </c>
      <c r="BQ20">
        <f t="shared" si="46"/>
        <v>14</v>
      </c>
      <c r="BR20">
        <f t="shared" si="47"/>
        <v>0</v>
      </c>
      <c r="BS20">
        <v>9</v>
      </c>
      <c r="BT20">
        <f t="shared" si="48"/>
        <v>105.4</v>
      </c>
      <c r="BU20">
        <f t="shared" si="49"/>
        <v>75.400000000000006</v>
      </c>
      <c r="BV20">
        <f t="shared" si="50"/>
        <v>30</v>
      </c>
      <c r="BW20">
        <f t="shared" si="51"/>
        <v>0</v>
      </c>
      <c r="BX20">
        <f t="shared" si="52"/>
        <v>30</v>
      </c>
      <c r="BY20">
        <f t="shared" si="53"/>
        <v>30</v>
      </c>
      <c r="BZ20">
        <f t="shared" si="54"/>
        <v>13</v>
      </c>
      <c r="CA20">
        <f t="shared" si="55"/>
        <v>13</v>
      </c>
      <c r="CB20">
        <f t="shared" si="56"/>
        <v>0</v>
      </c>
      <c r="CC20">
        <v>9</v>
      </c>
      <c r="CD20">
        <f t="shared" si="57"/>
        <v>105.4</v>
      </c>
      <c r="CE20">
        <f t="shared" si="58"/>
        <v>72.3</v>
      </c>
      <c r="CF20">
        <f t="shared" si="59"/>
        <v>33.100000000000009</v>
      </c>
      <c r="CG20">
        <f t="shared" si="60"/>
        <v>0</v>
      </c>
      <c r="CH20">
        <f t="shared" si="61"/>
        <v>33.100000000000009</v>
      </c>
      <c r="CI20">
        <f t="shared" si="62"/>
        <v>33.100000000000009</v>
      </c>
      <c r="CJ20">
        <f t="shared" si="63"/>
        <v>11</v>
      </c>
      <c r="CK20">
        <f t="shared" si="64"/>
        <v>11</v>
      </c>
      <c r="CL20">
        <f t="shared" si="65"/>
        <v>0</v>
      </c>
      <c r="CM20">
        <v>9</v>
      </c>
      <c r="CN20">
        <f t="shared" si="66"/>
        <v>102.6</v>
      </c>
      <c r="CO20">
        <f t="shared" si="67"/>
        <v>85.6</v>
      </c>
      <c r="CP20">
        <f t="shared" si="68"/>
        <v>17</v>
      </c>
      <c r="CQ20">
        <f t="shared" si="69"/>
        <v>0</v>
      </c>
      <c r="CR20">
        <f t="shared" si="70"/>
        <v>17</v>
      </c>
      <c r="CS20">
        <f t="shared" si="71"/>
        <v>17</v>
      </c>
      <c r="CT20">
        <f t="shared" si="72"/>
        <v>8</v>
      </c>
      <c r="CU20">
        <f t="shared" si="73"/>
        <v>8</v>
      </c>
      <c r="CV20">
        <f t="shared" si="74"/>
        <v>0</v>
      </c>
      <c r="CW20">
        <v>9</v>
      </c>
      <c r="CX20">
        <f t="shared" si="75"/>
        <v>102.6</v>
      </c>
      <c r="CY20">
        <f t="shared" si="76"/>
        <v>53.8</v>
      </c>
      <c r="CZ20">
        <f t="shared" si="77"/>
        <v>48.8</v>
      </c>
      <c r="DA20">
        <f t="shared" si="78"/>
        <v>0</v>
      </c>
      <c r="DB20">
        <f t="shared" si="79"/>
        <v>48.8</v>
      </c>
      <c r="DC20">
        <f t="shared" si="80"/>
        <v>48.8</v>
      </c>
      <c r="DD20">
        <f t="shared" si="81"/>
        <v>14</v>
      </c>
      <c r="DE20">
        <f t="shared" si="82"/>
        <v>14</v>
      </c>
      <c r="DF20">
        <f t="shared" si="83"/>
        <v>0</v>
      </c>
      <c r="DG20">
        <v>9</v>
      </c>
      <c r="DH20">
        <f t="shared" si="84"/>
        <v>102.6</v>
      </c>
      <c r="DI20">
        <f t="shared" si="85"/>
        <v>75.400000000000006</v>
      </c>
      <c r="DJ20">
        <f t="shared" si="86"/>
        <v>27.199999999999989</v>
      </c>
      <c r="DK20">
        <f t="shared" si="87"/>
        <v>0</v>
      </c>
      <c r="DL20">
        <f t="shared" si="88"/>
        <v>27.199999999999989</v>
      </c>
      <c r="DM20">
        <f t="shared" si="89"/>
        <v>27.199999999999989</v>
      </c>
      <c r="DN20">
        <f t="shared" si="90"/>
        <v>8</v>
      </c>
      <c r="DO20">
        <f t="shared" si="91"/>
        <v>8</v>
      </c>
      <c r="DP20">
        <f t="shared" si="92"/>
        <v>0</v>
      </c>
      <c r="DQ20">
        <v>9</v>
      </c>
      <c r="DR20">
        <f t="shared" si="93"/>
        <v>102.6</v>
      </c>
      <c r="DS20">
        <f t="shared" si="94"/>
        <v>72.3</v>
      </c>
      <c r="DT20">
        <f t="shared" si="95"/>
        <v>30.299999999999997</v>
      </c>
      <c r="DU20">
        <f t="shared" si="96"/>
        <v>0</v>
      </c>
      <c r="DV20">
        <f t="shared" si="97"/>
        <v>30.299999999999997</v>
      </c>
      <c r="DW20">
        <f t="shared" si="98"/>
        <v>30.299999999999997</v>
      </c>
      <c r="DX20">
        <f t="shared" si="99"/>
        <v>11</v>
      </c>
      <c r="DY20">
        <f t="shared" si="100"/>
        <v>11</v>
      </c>
      <c r="DZ20">
        <f t="shared" si="101"/>
        <v>0</v>
      </c>
      <c r="EA20">
        <v>9</v>
      </c>
      <c r="EB20">
        <f t="shared" si="102"/>
        <v>85.6</v>
      </c>
      <c r="EC20">
        <f t="shared" si="103"/>
        <v>53.8</v>
      </c>
      <c r="ED20">
        <f t="shared" si="104"/>
        <v>31.799999999999997</v>
      </c>
      <c r="EE20">
        <f t="shared" si="105"/>
        <v>0</v>
      </c>
      <c r="EF20">
        <f t="shared" si="106"/>
        <v>31.799999999999997</v>
      </c>
      <c r="EG20">
        <f t="shared" si="107"/>
        <v>31.799999999999997</v>
      </c>
      <c r="EH20">
        <f t="shared" si="108"/>
        <v>13</v>
      </c>
      <c r="EI20">
        <f t="shared" si="109"/>
        <v>13</v>
      </c>
      <c r="EJ20">
        <f t="shared" si="110"/>
        <v>0</v>
      </c>
      <c r="EK20">
        <v>9</v>
      </c>
      <c r="EL20">
        <f t="shared" si="111"/>
        <v>85.6</v>
      </c>
      <c r="EM20">
        <f t="shared" si="112"/>
        <v>75.400000000000006</v>
      </c>
      <c r="EN20">
        <f t="shared" si="113"/>
        <v>10.199999999999989</v>
      </c>
      <c r="EO20">
        <f t="shared" si="114"/>
        <v>0</v>
      </c>
      <c r="EP20">
        <f t="shared" si="115"/>
        <v>10.199999999999989</v>
      </c>
      <c r="EQ20">
        <f t="shared" si="116"/>
        <v>10.199999999999989</v>
      </c>
      <c r="ER20">
        <f t="shared" si="117"/>
        <v>6</v>
      </c>
      <c r="ES20">
        <f t="shared" si="118"/>
        <v>6</v>
      </c>
      <c r="ET20">
        <f t="shared" si="119"/>
        <v>0</v>
      </c>
      <c r="EU20">
        <v>9</v>
      </c>
      <c r="EV20">
        <f t="shared" si="120"/>
        <v>85.6</v>
      </c>
      <c r="EW20">
        <f t="shared" si="121"/>
        <v>72.3</v>
      </c>
      <c r="EX20">
        <f t="shared" si="122"/>
        <v>13.299999999999997</v>
      </c>
      <c r="EY20">
        <f t="shared" si="123"/>
        <v>0</v>
      </c>
      <c r="EZ20">
        <f t="shared" si="124"/>
        <v>13.299999999999997</v>
      </c>
      <c r="FA20">
        <f t="shared" si="125"/>
        <v>13.299999999999997</v>
      </c>
      <c r="FB20">
        <f t="shared" si="126"/>
        <v>4</v>
      </c>
      <c r="FC20">
        <f t="shared" si="127"/>
        <v>4</v>
      </c>
      <c r="FD20">
        <f t="shared" si="128"/>
        <v>0</v>
      </c>
      <c r="FE20">
        <v>9</v>
      </c>
      <c r="FF20">
        <f t="shared" si="129"/>
        <v>53.8</v>
      </c>
      <c r="FG20">
        <f t="shared" si="130"/>
        <v>75.400000000000006</v>
      </c>
      <c r="FH20">
        <f t="shared" si="131"/>
        <v>-21.600000000000009</v>
      </c>
      <c r="FI20">
        <f t="shared" si="132"/>
        <v>0</v>
      </c>
      <c r="FJ20">
        <f t="shared" si="133"/>
        <v>21.600000000000009</v>
      </c>
      <c r="FK20">
        <f t="shared" si="134"/>
        <v>21.600000000000009</v>
      </c>
      <c r="FL20">
        <f t="shared" si="135"/>
        <v>10</v>
      </c>
      <c r="FM20">
        <f t="shared" si="136"/>
        <v>0</v>
      </c>
      <c r="FN20">
        <f t="shared" si="137"/>
        <v>10</v>
      </c>
      <c r="FO20">
        <v>9</v>
      </c>
      <c r="FP20">
        <f t="shared" si="138"/>
        <v>53.8</v>
      </c>
      <c r="FQ20">
        <f t="shared" si="139"/>
        <v>72.3</v>
      </c>
      <c r="FR20">
        <f t="shared" si="140"/>
        <v>-18.5</v>
      </c>
      <c r="FS20">
        <f t="shared" si="141"/>
        <v>0</v>
      </c>
      <c r="FT20">
        <f t="shared" si="142"/>
        <v>18.5</v>
      </c>
      <c r="FU20">
        <f t="shared" si="143"/>
        <v>18.5</v>
      </c>
      <c r="FV20">
        <f t="shared" si="144"/>
        <v>7</v>
      </c>
      <c r="FW20">
        <f t="shared" si="145"/>
        <v>0</v>
      </c>
      <c r="FX20">
        <f t="shared" si="146"/>
        <v>7</v>
      </c>
      <c r="FY20">
        <v>9</v>
      </c>
      <c r="FZ20">
        <f t="shared" si="147"/>
        <v>75.400000000000006</v>
      </c>
      <c r="GA20">
        <f t="shared" si="148"/>
        <v>72.3</v>
      </c>
      <c r="GB20">
        <f t="shared" si="149"/>
        <v>3.1000000000000085</v>
      </c>
      <c r="GC20">
        <f t="shared" si="150"/>
        <v>0</v>
      </c>
      <c r="GD20">
        <f t="shared" si="151"/>
        <v>3.1000000000000085</v>
      </c>
      <c r="GE20">
        <f t="shared" si="152"/>
        <v>3.1000000000000085</v>
      </c>
      <c r="GF20">
        <f t="shared" si="153"/>
        <v>3</v>
      </c>
      <c r="GG20">
        <f t="shared" si="154"/>
        <v>3</v>
      </c>
      <c r="GH20">
        <f t="shared" si="155"/>
        <v>0</v>
      </c>
    </row>
    <row r="21" spans="1:190" x14ac:dyDescent="0.25">
      <c r="A21">
        <v>10</v>
      </c>
      <c r="B21">
        <v>76.900000000000006</v>
      </c>
      <c r="C21">
        <v>99.2</v>
      </c>
      <c r="D21">
        <v>64.400000000000006</v>
      </c>
      <c r="E21">
        <v>30</v>
      </c>
      <c r="F21">
        <v>21.7</v>
      </c>
      <c r="G21">
        <v>46.3</v>
      </c>
      <c r="U21" t="str">
        <f>U14</f>
        <v>A</v>
      </c>
      <c r="V21" t="str">
        <f t="shared" ref="V21:Z21" si="157">V14</f>
        <v>B</v>
      </c>
      <c r="W21" t="str">
        <f t="shared" si="157"/>
        <v>C</v>
      </c>
      <c r="X21" t="str">
        <f t="shared" si="157"/>
        <v>D</v>
      </c>
      <c r="Y21" t="str">
        <f t="shared" si="157"/>
        <v>E</v>
      </c>
      <c r="Z21" t="str">
        <f t="shared" si="157"/>
        <v>F</v>
      </c>
      <c r="AA21">
        <f t="shared" si="14"/>
        <v>5</v>
      </c>
      <c r="AB21">
        <f t="shared" si="15"/>
        <v>6</v>
      </c>
      <c r="AC21">
        <f t="shared" si="16"/>
        <v>4</v>
      </c>
      <c r="AD21">
        <f t="shared" si="17"/>
        <v>2</v>
      </c>
      <c r="AE21">
        <f t="shared" si="18"/>
        <v>1</v>
      </c>
      <c r="AF21">
        <f t="shared" si="19"/>
        <v>3</v>
      </c>
      <c r="AH21">
        <f t="shared" si="7"/>
        <v>5</v>
      </c>
      <c r="AI21">
        <f t="shared" si="8"/>
        <v>6</v>
      </c>
      <c r="AJ21">
        <f t="shared" si="9"/>
        <v>4</v>
      </c>
      <c r="AK21">
        <f t="shared" si="10"/>
        <v>2</v>
      </c>
      <c r="AL21">
        <f t="shared" si="11"/>
        <v>1</v>
      </c>
      <c r="AM21">
        <f t="shared" si="12"/>
        <v>3</v>
      </c>
      <c r="AN21">
        <f t="shared" si="20"/>
        <v>1</v>
      </c>
      <c r="AO21">
        <v>10</v>
      </c>
      <c r="AP21">
        <f t="shared" si="21"/>
        <v>76.900000000000006</v>
      </c>
      <c r="AQ21">
        <f t="shared" si="22"/>
        <v>99.2</v>
      </c>
      <c r="AR21">
        <f t="shared" si="23"/>
        <v>-22.299999999999997</v>
      </c>
      <c r="AS21">
        <f t="shared" si="24"/>
        <v>0</v>
      </c>
      <c r="AT21">
        <f t="shared" si="25"/>
        <v>22.299999999999997</v>
      </c>
      <c r="AU21">
        <f t="shared" si="26"/>
        <v>22.299999999999997</v>
      </c>
      <c r="AV21">
        <f t="shared" si="27"/>
        <v>13</v>
      </c>
      <c r="AW21">
        <f t="shared" si="28"/>
        <v>0</v>
      </c>
      <c r="AX21">
        <f t="shared" si="29"/>
        <v>13</v>
      </c>
      <c r="AY21">
        <v>10</v>
      </c>
      <c r="AZ21">
        <f t="shared" si="30"/>
        <v>76.900000000000006</v>
      </c>
      <c r="BA21">
        <f t="shared" si="31"/>
        <v>64.400000000000006</v>
      </c>
      <c r="BB21">
        <f t="shared" si="32"/>
        <v>12.5</v>
      </c>
      <c r="BC21">
        <f t="shared" si="33"/>
        <v>0</v>
      </c>
      <c r="BD21">
        <f t="shared" si="34"/>
        <v>12.5</v>
      </c>
      <c r="BE21">
        <f t="shared" si="35"/>
        <v>12.5</v>
      </c>
      <c r="BF21">
        <f t="shared" si="36"/>
        <v>5</v>
      </c>
      <c r="BG21">
        <f t="shared" si="37"/>
        <v>5</v>
      </c>
      <c r="BH21">
        <f t="shared" si="38"/>
        <v>0</v>
      </c>
      <c r="BI21">
        <v>10</v>
      </c>
      <c r="BJ21">
        <f t="shared" si="39"/>
        <v>76.900000000000006</v>
      </c>
      <c r="BK21">
        <f t="shared" si="40"/>
        <v>30</v>
      </c>
      <c r="BL21">
        <f t="shared" si="41"/>
        <v>46.900000000000006</v>
      </c>
      <c r="BM21">
        <f t="shared" si="42"/>
        <v>0</v>
      </c>
      <c r="BN21">
        <f t="shared" si="43"/>
        <v>46.900000000000006</v>
      </c>
      <c r="BO21">
        <f t="shared" si="44"/>
        <v>46.900000000000006</v>
      </c>
      <c r="BP21">
        <f t="shared" si="45"/>
        <v>13</v>
      </c>
      <c r="BQ21">
        <f t="shared" si="46"/>
        <v>13</v>
      </c>
      <c r="BR21">
        <f t="shared" si="47"/>
        <v>0</v>
      </c>
      <c r="BS21">
        <v>10</v>
      </c>
      <c r="BT21">
        <f t="shared" si="48"/>
        <v>76.900000000000006</v>
      </c>
      <c r="BU21">
        <f t="shared" si="49"/>
        <v>21.7</v>
      </c>
      <c r="BV21">
        <f t="shared" si="50"/>
        <v>55.2</v>
      </c>
      <c r="BW21">
        <f t="shared" si="51"/>
        <v>0</v>
      </c>
      <c r="BX21">
        <f t="shared" si="52"/>
        <v>55.2</v>
      </c>
      <c r="BY21">
        <f t="shared" si="53"/>
        <v>55.2</v>
      </c>
      <c r="BZ21">
        <f t="shared" si="54"/>
        <v>17</v>
      </c>
      <c r="CA21">
        <f t="shared" si="55"/>
        <v>17</v>
      </c>
      <c r="CB21">
        <f t="shared" si="56"/>
        <v>0</v>
      </c>
      <c r="CC21">
        <v>10</v>
      </c>
      <c r="CD21">
        <f t="shared" si="57"/>
        <v>76.900000000000006</v>
      </c>
      <c r="CE21">
        <f t="shared" si="58"/>
        <v>46.3</v>
      </c>
      <c r="CF21">
        <f t="shared" si="59"/>
        <v>30.600000000000009</v>
      </c>
      <c r="CG21">
        <f t="shared" si="60"/>
        <v>0</v>
      </c>
      <c r="CH21">
        <f t="shared" si="61"/>
        <v>30.600000000000009</v>
      </c>
      <c r="CI21">
        <f t="shared" si="62"/>
        <v>30.600000000000009</v>
      </c>
      <c r="CJ21">
        <f t="shared" si="63"/>
        <v>10</v>
      </c>
      <c r="CK21">
        <f t="shared" si="64"/>
        <v>10</v>
      </c>
      <c r="CL21">
        <f t="shared" si="65"/>
        <v>0</v>
      </c>
      <c r="CM21">
        <v>10</v>
      </c>
      <c r="CN21">
        <f t="shared" si="66"/>
        <v>99.2</v>
      </c>
      <c r="CO21">
        <f t="shared" si="67"/>
        <v>64.400000000000006</v>
      </c>
      <c r="CP21">
        <f t="shared" si="68"/>
        <v>34.799999999999997</v>
      </c>
      <c r="CQ21">
        <f t="shared" si="69"/>
        <v>0</v>
      </c>
      <c r="CR21">
        <f t="shared" si="70"/>
        <v>34.799999999999997</v>
      </c>
      <c r="CS21">
        <f t="shared" si="71"/>
        <v>34.799999999999997</v>
      </c>
      <c r="CT21">
        <f t="shared" si="72"/>
        <v>13</v>
      </c>
      <c r="CU21">
        <f t="shared" si="73"/>
        <v>13</v>
      </c>
      <c r="CV21">
        <f t="shared" si="74"/>
        <v>0</v>
      </c>
      <c r="CW21">
        <v>10</v>
      </c>
      <c r="CX21">
        <f t="shared" si="75"/>
        <v>99.2</v>
      </c>
      <c r="CY21">
        <f t="shared" si="76"/>
        <v>30</v>
      </c>
      <c r="CZ21">
        <f t="shared" si="77"/>
        <v>69.2</v>
      </c>
      <c r="DA21">
        <f t="shared" si="78"/>
        <v>0</v>
      </c>
      <c r="DB21">
        <f t="shared" si="79"/>
        <v>69.2</v>
      </c>
      <c r="DC21">
        <f t="shared" si="80"/>
        <v>69.2</v>
      </c>
      <c r="DD21">
        <f t="shared" si="81"/>
        <v>17</v>
      </c>
      <c r="DE21">
        <f t="shared" si="82"/>
        <v>17</v>
      </c>
      <c r="DF21">
        <f t="shared" si="83"/>
        <v>0</v>
      </c>
      <c r="DG21">
        <v>10</v>
      </c>
      <c r="DH21">
        <f t="shared" si="84"/>
        <v>99.2</v>
      </c>
      <c r="DI21">
        <f t="shared" si="85"/>
        <v>21.7</v>
      </c>
      <c r="DJ21">
        <f t="shared" si="86"/>
        <v>77.5</v>
      </c>
      <c r="DK21">
        <f t="shared" si="87"/>
        <v>0</v>
      </c>
      <c r="DL21">
        <f t="shared" si="88"/>
        <v>77.5</v>
      </c>
      <c r="DM21">
        <f t="shared" si="89"/>
        <v>77.5</v>
      </c>
      <c r="DN21">
        <f t="shared" si="90"/>
        <v>18</v>
      </c>
      <c r="DO21">
        <f t="shared" si="91"/>
        <v>18</v>
      </c>
      <c r="DP21">
        <f t="shared" si="92"/>
        <v>0</v>
      </c>
      <c r="DQ21">
        <v>10</v>
      </c>
      <c r="DR21">
        <f t="shared" si="93"/>
        <v>99.2</v>
      </c>
      <c r="DS21">
        <f t="shared" si="94"/>
        <v>46.3</v>
      </c>
      <c r="DT21">
        <f t="shared" si="95"/>
        <v>52.900000000000006</v>
      </c>
      <c r="DU21">
        <f t="shared" si="96"/>
        <v>0</v>
      </c>
      <c r="DV21">
        <f t="shared" si="97"/>
        <v>52.900000000000006</v>
      </c>
      <c r="DW21">
        <f t="shared" si="98"/>
        <v>52.900000000000006</v>
      </c>
      <c r="DX21">
        <f t="shared" si="99"/>
        <v>16</v>
      </c>
      <c r="DY21">
        <f t="shared" si="100"/>
        <v>16</v>
      </c>
      <c r="DZ21">
        <f t="shared" si="101"/>
        <v>0</v>
      </c>
      <c r="EA21">
        <v>10</v>
      </c>
      <c r="EB21">
        <f t="shared" si="102"/>
        <v>64.400000000000006</v>
      </c>
      <c r="EC21">
        <f t="shared" si="103"/>
        <v>30</v>
      </c>
      <c r="ED21">
        <f t="shared" si="104"/>
        <v>34.400000000000006</v>
      </c>
      <c r="EE21">
        <f t="shared" si="105"/>
        <v>0</v>
      </c>
      <c r="EF21">
        <f t="shared" si="106"/>
        <v>34.400000000000006</v>
      </c>
      <c r="EG21">
        <f t="shared" si="107"/>
        <v>34.400000000000006</v>
      </c>
      <c r="EH21">
        <f t="shared" si="108"/>
        <v>14</v>
      </c>
      <c r="EI21">
        <f t="shared" si="109"/>
        <v>14</v>
      </c>
      <c r="EJ21">
        <f t="shared" si="110"/>
        <v>0</v>
      </c>
      <c r="EK21">
        <v>10</v>
      </c>
      <c r="EL21">
        <f t="shared" si="111"/>
        <v>64.400000000000006</v>
      </c>
      <c r="EM21">
        <f t="shared" si="112"/>
        <v>21.7</v>
      </c>
      <c r="EN21">
        <f t="shared" si="113"/>
        <v>42.7</v>
      </c>
      <c r="EO21">
        <f t="shared" si="114"/>
        <v>0</v>
      </c>
      <c r="EP21">
        <f t="shared" si="115"/>
        <v>42.7</v>
      </c>
      <c r="EQ21">
        <f t="shared" si="116"/>
        <v>42.7</v>
      </c>
      <c r="ER21">
        <f t="shared" si="117"/>
        <v>17</v>
      </c>
      <c r="ES21">
        <f t="shared" si="118"/>
        <v>17</v>
      </c>
      <c r="ET21">
        <f t="shared" si="119"/>
        <v>0</v>
      </c>
      <c r="EU21">
        <v>10</v>
      </c>
      <c r="EV21">
        <f t="shared" si="120"/>
        <v>64.400000000000006</v>
      </c>
      <c r="EW21">
        <f t="shared" si="121"/>
        <v>46.3</v>
      </c>
      <c r="EX21">
        <f t="shared" si="122"/>
        <v>18.100000000000009</v>
      </c>
      <c r="EY21">
        <f t="shared" si="123"/>
        <v>0</v>
      </c>
      <c r="EZ21">
        <f t="shared" si="124"/>
        <v>18.100000000000009</v>
      </c>
      <c r="FA21">
        <f t="shared" si="125"/>
        <v>18.100000000000009</v>
      </c>
      <c r="FB21">
        <f t="shared" si="126"/>
        <v>5</v>
      </c>
      <c r="FC21">
        <f t="shared" si="127"/>
        <v>5</v>
      </c>
      <c r="FD21">
        <f t="shared" si="128"/>
        <v>0</v>
      </c>
      <c r="FE21">
        <v>10</v>
      </c>
      <c r="FF21">
        <f t="shared" si="129"/>
        <v>30</v>
      </c>
      <c r="FG21">
        <f t="shared" si="130"/>
        <v>21.7</v>
      </c>
      <c r="FH21">
        <f t="shared" si="131"/>
        <v>8.3000000000000007</v>
      </c>
      <c r="FI21">
        <f t="shared" si="132"/>
        <v>0</v>
      </c>
      <c r="FJ21">
        <f t="shared" si="133"/>
        <v>8.3000000000000007</v>
      </c>
      <c r="FK21">
        <f t="shared" si="134"/>
        <v>8.3000000000000007</v>
      </c>
      <c r="FL21">
        <f t="shared" si="135"/>
        <v>3</v>
      </c>
      <c r="FM21">
        <f t="shared" si="136"/>
        <v>3</v>
      </c>
      <c r="FN21">
        <f t="shared" si="137"/>
        <v>0</v>
      </c>
      <c r="FO21">
        <v>10</v>
      </c>
      <c r="FP21">
        <f t="shared" si="138"/>
        <v>30</v>
      </c>
      <c r="FQ21">
        <f t="shared" si="139"/>
        <v>46.3</v>
      </c>
      <c r="FR21">
        <f t="shared" si="140"/>
        <v>-16.299999999999997</v>
      </c>
      <c r="FS21">
        <f t="shared" si="141"/>
        <v>0</v>
      </c>
      <c r="FT21">
        <f t="shared" si="142"/>
        <v>16.299999999999997</v>
      </c>
      <c r="FU21">
        <f t="shared" si="143"/>
        <v>16.299999999999997</v>
      </c>
      <c r="FV21">
        <f t="shared" si="144"/>
        <v>6</v>
      </c>
      <c r="FW21">
        <f t="shared" si="145"/>
        <v>0</v>
      </c>
      <c r="FX21">
        <f t="shared" si="146"/>
        <v>6</v>
      </c>
      <c r="FY21">
        <v>10</v>
      </c>
      <c r="FZ21">
        <f t="shared" si="147"/>
        <v>21.7</v>
      </c>
      <c r="GA21">
        <f t="shared" si="148"/>
        <v>46.3</v>
      </c>
      <c r="GB21">
        <f t="shared" si="149"/>
        <v>-24.599999999999998</v>
      </c>
      <c r="GC21">
        <f t="shared" si="150"/>
        <v>0</v>
      </c>
      <c r="GD21">
        <f t="shared" si="151"/>
        <v>24.599999999999998</v>
      </c>
      <c r="GE21">
        <f t="shared" si="152"/>
        <v>24.599999999999998</v>
      </c>
      <c r="GF21">
        <f t="shared" si="153"/>
        <v>11</v>
      </c>
      <c r="GG21">
        <f t="shared" si="154"/>
        <v>0</v>
      </c>
      <c r="GH21">
        <f t="shared" si="155"/>
        <v>11</v>
      </c>
    </row>
    <row r="22" spans="1:190" x14ac:dyDescent="0.25">
      <c r="A22">
        <v>11</v>
      </c>
      <c r="B22">
        <v>51.6</v>
      </c>
      <c r="C22">
        <v>113.5</v>
      </c>
      <c r="D22">
        <v>50.5</v>
      </c>
      <c r="E22">
        <v>22.4</v>
      </c>
      <c r="F22">
        <v>46.4</v>
      </c>
      <c r="G22">
        <v>74.900000000000006</v>
      </c>
      <c r="J22" s="24" t="s">
        <v>61</v>
      </c>
      <c r="K22" s="25"/>
      <c r="L22" s="25"/>
      <c r="M22" s="25"/>
      <c r="N22" s="25"/>
      <c r="O22" s="25"/>
      <c r="P22" s="26"/>
      <c r="U22" t="s">
        <v>32</v>
      </c>
      <c r="AA22">
        <f t="shared" si="14"/>
        <v>4</v>
      </c>
      <c r="AB22">
        <f t="shared" si="15"/>
        <v>6</v>
      </c>
      <c r="AC22">
        <f t="shared" si="16"/>
        <v>3</v>
      </c>
      <c r="AD22">
        <f t="shared" si="17"/>
        <v>1</v>
      </c>
      <c r="AE22">
        <f t="shared" si="18"/>
        <v>2</v>
      </c>
      <c r="AF22">
        <f t="shared" si="19"/>
        <v>5</v>
      </c>
      <c r="AH22">
        <f t="shared" si="7"/>
        <v>4</v>
      </c>
      <c r="AI22">
        <f t="shared" si="8"/>
        <v>6</v>
      </c>
      <c r="AJ22">
        <f t="shared" si="9"/>
        <v>3</v>
      </c>
      <c r="AK22">
        <f t="shared" si="10"/>
        <v>1</v>
      </c>
      <c r="AL22">
        <f t="shared" si="11"/>
        <v>2</v>
      </c>
      <c r="AM22">
        <f t="shared" si="12"/>
        <v>5</v>
      </c>
      <c r="AN22">
        <f t="shared" si="20"/>
        <v>1</v>
      </c>
      <c r="AO22">
        <v>11</v>
      </c>
      <c r="AP22">
        <f t="shared" si="21"/>
        <v>51.6</v>
      </c>
      <c r="AQ22">
        <f t="shared" si="22"/>
        <v>113.5</v>
      </c>
      <c r="AR22">
        <f t="shared" si="23"/>
        <v>-61.9</v>
      </c>
      <c r="AS22">
        <f t="shared" si="24"/>
        <v>0</v>
      </c>
      <c r="AT22">
        <f t="shared" si="25"/>
        <v>61.9</v>
      </c>
      <c r="AU22">
        <f t="shared" si="26"/>
        <v>61.9</v>
      </c>
      <c r="AV22">
        <f t="shared" si="27"/>
        <v>18</v>
      </c>
      <c r="AW22">
        <f t="shared" si="28"/>
        <v>0</v>
      </c>
      <c r="AX22">
        <f t="shared" si="29"/>
        <v>18</v>
      </c>
      <c r="AY22">
        <v>11</v>
      </c>
      <c r="AZ22">
        <f t="shared" si="30"/>
        <v>51.6</v>
      </c>
      <c r="BA22">
        <f t="shared" si="31"/>
        <v>50.5</v>
      </c>
      <c r="BB22">
        <f t="shared" si="32"/>
        <v>1.1000000000000014</v>
      </c>
      <c r="BC22">
        <f t="shared" si="33"/>
        <v>0</v>
      </c>
      <c r="BD22">
        <f t="shared" si="34"/>
        <v>1.1000000000000014</v>
      </c>
      <c r="BE22">
        <f t="shared" si="35"/>
        <v>1.1000000000000014</v>
      </c>
      <c r="BF22">
        <f t="shared" si="36"/>
        <v>2</v>
      </c>
      <c r="BG22">
        <f t="shared" si="37"/>
        <v>2</v>
      </c>
      <c r="BH22">
        <f t="shared" si="38"/>
        <v>0</v>
      </c>
      <c r="BI22">
        <v>11</v>
      </c>
      <c r="BJ22">
        <f t="shared" si="39"/>
        <v>51.6</v>
      </c>
      <c r="BK22">
        <f t="shared" si="40"/>
        <v>22.4</v>
      </c>
      <c r="BL22">
        <f t="shared" si="41"/>
        <v>29.200000000000003</v>
      </c>
      <c r="BM22">
        <f t="shared" si="42"/>
        <v>0</v>
      </c>
      <c r="BN22">
        <f t="shared" si="43"/>
        <v>29.200000000000003</v>
      </c>
      <c r="BO22">
        <f t="shared" si="44"/>
        <v>29.200000000000003</v>
      </c>
      <c r="BP22">
        <f t="shared" si="45"/>
        <v>8</v>
      </c>
      <c r="BQ22">
        <f t="shared" si="46"/>
        <v>8</v>
      </c>
      <c r="BR22">
        <f t="shared" si="47"/>
        <v>0</v>
      </c>
      <c r="BS22">
        <v>11</v>
      </c>
      <c r="BT22">
        <f t="shared" si="48"/>
        <v>51.6</v>
      </c>
      <c r="BU22">
        <f t="shared" si="49"/>
        <v>46.4</v>
      </c>
      <c r="BV22">
        <f t="shared" si="50"/>
        <v>5.2000000000000028</v>
      </c>
      <c r="BW22">
        <f t="shared" si="51"/>
        <v>0</v>
      </c>
      <c r="BX22">
        <f t="shared" si="52"/>
        <v>5.2000000000000028</v>
      </c>
      <c r="BY22">
        <f t="shared" si="53"/>
        <v>5.2000000000000028</v>
      </c>
      <c r="BZ22">
        <f t="shared" si="54"/>
        <v>3</v>
      </c>
      <c r="CA22">
        <f t="shared" si="55"/>
        <v>3</v>
      </c>
      <c r="CB22">
        <f t="shared" si="56"/>
        <v>0</v>
      </c>
      <c r="CC22">
        <v>11</v>
      </c>
      <c r="CD22">
        <f t="shared" si="57"/>
        <v>51.6</v>
      </c>
      <c r="CE22">
        <f t="shared" si="58"/>
        <v>74.900000000000006</v>
      </c>
      <c r="CF22">
        <f t="shared" si="59"/>
        <v>-23.300000000000004</v>
      </c>
      <c r="CG22">
        <f t="shared" si="60"/>
        <v>0</v>
      </c>
      <c r="CH22">
        <f t="shared" si="61"/>
        <v>23.300000000000004</v>
      </c>
      <c r="CI22">
        <f t="shared" si="62"/>
        <v>23.300000000000004</v>
      </c>
      <c r="CJ22">
        <f t="shared" si="63"/>
        <v>8</v>
      </c>
      <c r="CK22">
        <f t="shared" si="64"/>
        <v>0</v>
      </c>
      <c r="CL22">
        <f t="shared" si="65"/>
        <v>8</v>
      </c>
      <c r="CM22">
        <v>11</v>
      </c>
      <c r="CN22">
        <f t="shared" si="66"/>
        <v>113.5</v>
      </c>
      <c r="CO22">
        <f t="shared" si="67"/>
        <v>50.5</v>
      </c>
      <c r="CP22">
        <f t="shared" si="68"/>
        <v>63</v>
      </c>
      <c r="CQ22">
        <f t="shared" si="69"/>
        <v>0</v>
      </c>
      <c r="CR22">
        <f t="shared" si="70"/>
        <v>63</v>
      </c>
      <c r="CS22">
        <f t="shared" si="71"/>
        <v>63</v>
      </c>
      <c r="CT22">
        <f t="shared" si="72"/>
        <v>19</v>
      </c>
      <c r="CU22">
        <f t="shared" si="73"/>
        <v>19</v>
      </c>
      <c r="CV22">
        <f t="shared" si="74"/>
        <v>0</v>
      </c>
      <c r="CW22">
        <v>11</v>
      </c>
      <c r="CX22">
        <f t="shared" si="75"/>
        <v>113.5</v>
      </c>
      <c r="CY22">
        <f t="shared" si="76"/>
        <v>22.4</v>
      </c>
      <c r="CZ22">
        <f t="shared" si="77"/>
        <v>91.1</v>
      </c>
      <c r="DA22">
        <f t="shared" si="78"/>
        <v>0</v>
      </c>
      <c r="DB22">
        <f t="shared" si="79"/>
        <v>91.1</v>
      </c>
      <c r="DC22">
        <f t="shared" si="80"/>
        <v>91.1</v>
      </c>
      <c r="DD22">
        <f t="shared" si="81"/>
        <v>20</v>
      </c>
      <c r="DE22">
        <f t="shared" si="82"/>
        <v>20</v>
      </c>
      <c r="DF22">
        <f t="shared" si="83"/>
        <v>0</v>
      </c>
      <c r="DG22">
        <v>11</v>
      </c>
      <c r="DH22">
        <f t="shared" si="84"/>
        <v>113.5</v>
      </c>
      <c r="DI22">
        <f t="shared" si="85"/>
        <v>46.4</v>
      </c>
      <c r="DJ22">
        <f t="shared" si="86"/>
        <v>67.099999999999994</v>
      </c>
      <c r="DK22">
        <f t="shared" si="87"/>
        <v>0</v>
      </c>
      <c r="DL22">
        <f t="shared" si="88"/>
        <v>67.099999999999994</v>
      </c>
      <c r="DM22">
        <f t="shared" si="89"/>
        <v>67.099999999999994</v>
      </c>
      <c r="DN22">
        <f t="shared" si="90"/>
        <v>16</v>
      </c>
      <c r="DO22">
        <f t="shared" si="91"/>
        <v>16</v>
      </c>
      <c r="DP22">
        <f t="shared" si="92"/>
        <v>0</v>
      </c>
      <c r="DQ22">
        <v>11</v>
      </c>
      <c r="DR22">
        <f t="shared" si="93"/>
        <v>113.5</v>
      </c>
      <c r="DS22">
        <f t="shared" si="94"/>
        <v>74.900000000000006</v>
      </c>
      <c r="DT22">
        <f t="shared" si="95"/>
        <v>38.599999999999994</v>
      </c>
      <c r="DU22">
        <f t="shared" si="96"/>
        <v>0</v>
      </c>
      <c r="DV22">
        <f t="shared" si="97"/>
        <v>38.599999999999994</v>
      </c>
      <c r="DW22">
        <f t="shared" si="98"/>
        <v>38.599999999999994</v>
      </c>
      <c r="DX22">
        <f t="shared" si="99"/>
        <v>12</v>
      </c>
      <c r="DY22">
        <f t="shared" si="100"/>
        <v>12</v>
      </c>
      <c r="DZ22">
        <f t="shared" si="101"/>
        <v>0</v>
      </c>
      <c r="EA22">
        <v>11</v>
      </c>
      <c r="EB22">
        <f t="shared" si="102"/>
        <v>50.5</v>
      </c>
      <c r="EC22">
        <f t="shared" si="103"/>
        <v>22.4</v>
      </c>
      <c r="ED22">
        <f t="shared" si="104"/>
        <v>28.1</v>
      </c>
      <c r="EE22">
        <f t="shared" si="105"/>
        <v>0</v>
      </c>
      <c r="EF22">
        <f t="shared" si="106"/>
        <v>28.1</v>
      </c>
      <c r="EG22">
        <f t="shared" si="107"/>
        <v>28.1</v>
      </c>
      <c r="EH22">
        <f t="shared" si="108"/>
        <v>10</v>
      </c>
      <c r="EI22">
        <f t="shared" si="109"/>
        <v>10</v>
      </c>
      <c r="EJ22">
        <f t="shared" si="110"/>
        <v>0</v>
      </c>
      <c r="EK22">
        <v>11</v>
      </c>
      <c r="EL22">
        <f t="shared" si="111"/>
        <v>50.5</v>
      </c>
      <c r="EM22">
        <f t="shared" si="112"/>
        <v>46.4</v>
      </c>
      <c r="EN22">
        <f t="shared" si="113"/>
        <v>4.1000000000000014</v>
      </c>
      <c r="EO22">
        <f t="shared" si="114"/>
        <v>0</v>
      </c>
      <c r="EP22">
        <f t="shared" si="115"/>
        <v>4.1000000000000014</v>
      </c>
      <c r="EQ22">
        <f t="shared" si="116"/>
        <v>4.1000000000000014</v>
      </c>
      <c r="ER22">
        <f t="shared" si="117"/>
        <v>2</v>
      </c>
      <c r="ES22">
        <f t="shared" si="118"/>
        <v>2</v>
      </c>
      <c r="ET22">
        <f t="shared" si="119"/>
        <v>0</v>
      </c>
      <c r="EU22">
        <v>11</v>
      </c>
      <c r="EV22">
        <f t="shared" si="120"/>
        <v>50.5</v>
      </c>
      <c r="EW22">
        <f t="shared" si="121"/>
        <v>74.900000000000006</v>
      </c>
      <c r="EX22">
        <f t="shared" si="122"/>
        <v>-24.400000000000006</v>
      </c>
      <c r="EY22">
        <f t="shared" si="123"/>
        <v>0</v>
      </c>
      <c r="EZ22">
        <f t="shared" si="124"/>
        <v>24.400000000000006</v>
      </c>
      <c r="FA22">
        <f t="shared" si="125"/>
        <v>24.400000000000006</v>
      </c>
      <c r="FB22">
        <f t="shared" si="126"/>
        <v>8</v>
      </c>
      <c r="FC22">
        <f t="shared" si="127"/>
        <v>0</v>
      </c>
      <c r="FD22">
        <f t="shared" si="128"/>
        <v>8</v>
      </c>
      <c r="FE22">
        <v>11</v>
      </c>
      <c r="FF22">
        <f t="shared" si="129"/>
        <v>22.4</v>
      </c>
      <c r="FG22">
        <f t="shared" si="130"/>
        <v>46.4</v>
      </c>
      <c r="FH22">
        <f t="shared" si="131"/>
        <v>-24</v>
      </c>
      <c r="FI22">
        <f t="shared" si="132"/>
        <v>0</v>
      </c>
      <c r="FJ22">
        <f t="shared" si="133"/>
        <v>24</v>
      </c>
      <c r="FK22">
        <f t="shared" si="134"/>
        <v>24</v>
      </c>
      <c r="FL22">
        <f t="shared" si="135"/>
        <v>12</v>
      </c>
      <c r="FM22">
        <f t="shared" si="136"/>
        <v>0</v>
      </c>
      <c r="FN22">
        <f t="shared" si="137"/>
        <v>12</v>
      </c>
      <c r="FO22">
        <v>11</v>
      </c>
      <c r="FP22">
        <f t="shared" si="138"/>
        <v>22.4</v>
      </c>
      <c r="FQ22">
        <f t="shared" si="139"/>
        <v>74.900000000000006</v>
      </c>
      <c r="FR22">
        <f t="shared" si="140"/>
        <v>-52.500000000000007</v>
      </c>
      <c r="FS22">
        <f t="shared" si="141"/>
        <v>0</v>
      </c>
      <c r="FT22">
        <f t="shared" si="142"/>
        <v>52.500000000000007</v>
      </c>
      <c r="FU22">
        <f t="shared" si="143"/>
        <v>52.500000000000007</v>
      </c>
      <c r="FV22">
        <f t="shared" si="144"/>
        <v>17</v>
      </c>
      <c r="FW22">
        <f t="shared" si="145"/>
        <v>0</v>
      </c>
      <c r="FX22">
        <f t="shared" si="146"/>
        <v>17</v>
      </c>
      <c r="FY22">
        <v>11</v>
      </c>
      <c r="FZ22">
        <f t="shared" si="147"/>
        <v>46.4</v>
      </c>
      <c r="GA22">
        <f t="shared" si="148"/>
        <v>74.900000000000006</v>
      </c>
      <c r="GB22">
        <f t="shared" si="149"/>
        <v>-28.500000000000007</v>
      </c>
      <c r="GC22">
        <f t="shared" si="150"/>
        <v>0</v>
      </c>
      <c r="GD22">
        <f t="shared" si="151"/>
        <v>28.500000000000007</v>
      </c>
      <c r="GE22">
        <f t="shared" si="152"/>
        <v>28.500000000000007</v>
      </c>
      <c r="GF22">
        <f t="shared" si="153"/>
        <v>13</v>
      </c>
      <c r="GG22">
        <f t="shared" si="154"/>
        <v>0</v>
      </c>
      <c r="GH22">
        <f t="shared" si="155"/>
        <v>13</v>
      </c>
    </row>
    <row r="23" spans="1:190" x14ac:dyDescent="0.25">
      <c r="A23">
        <v>12</v>
      </c>
      <c r="B23">
        <v>39.799999999999997</v>
      </c>
      <c r="C23">
        <v>44</v>
      </c>
      <c r="D23">
        <v>58.2</v>
      </c>
      <c r="E23">
        <v>70.099999999999994</v>
      </c>
      <c r="F23">
        <v>91.2</v>
      </c>
      <c r="G23">
        <v>103.9</v>
      </c>
      <c r="J23" s="7"/>
      <c r="K23" s="1" t="s">
        <v>56</v>
      </c>
      <c r="L23" s="1"/>
      <c r="M23" s="1"/>
      <c r="N23" s="1"/>
      <c r="O23" s="1"/>
      <c r="P23" s="8"/>
      <c r="AA23">
        <f t="shared" si="14"/>
        <v>1</v>
      </c>
      <c r="AB23">
        <f t="shared" si="15"/>
        <v>2</v>
      </c>
      <c r="AC23">
        <f t="shared" si="16"/>
        <v>3</v>
      </c>
      <c r="AD23">
        <f t="shared" si="17"/>
        <v>4</v>
      </c>
      <c r="AE23">
        <f t="shared" si="18"/>
        <v>5</v>
      </c>
      <c r="AF23">
        <f t="shared" si="19"/>
        <v>6</v>
      </c>
      <c r="AH23">
        <f t="shared" si="7"/>
        <v>1</v>
      </c>
      <c r="AI23">
        <f t="shared" si="8"/>
        <v>2</v>
      </c>
      <c r="AJ23">
        <f t="shared" si="9"/>
        <v>3</v>
      </c>
      <c r="AK23">
        <f t="shared" si="10"/>
        <v>4</v>
      </c>
      <c r="AL23">
        <f t="shared" si="11"/>
        <v>5</v>
      </c>
      <c r="AM23">
        <f t="shared" si="12"/>
        <v>6</v>
      </c>
      <c r="AN23">
        <f t="shared" si="20"/>
        <v>1</v>
      </c>
      <c r="AO23">
        <v>12</v>
      </c>
      <c r="AP23">
        <f t="shared" si="21"/>
        <v>39.799999999999997</v>
      </c>
      <c r="AQ23">
        <f t="shared" si="22"/>
        <v>44</v>
      </c>
      <c r="AR23">
        <f t="shared" si="23"/>
        <v>-4.2000000000000028</v>
      </c>
      <c r="AS23">
        <f t="shared" si="24"/>
        <v>0</v>
      </c>
      <c r="AT23">
        <f t="shared" si="25"/>
        <v>4.2000000000000028</v>
      </c>
      <c r="AU23">
        <f t="shared" si="26"/>
        <v>4.2000000000000028</v>
      </c>
      <c r="AV23">
        <f t="shared" si="27"/>
        <v>6</v>
      </c>
      <c r="AW23">
        <f t="shared" si="28"/>
        <v>0</v>
      </c>
      <c r="AX23">
        <f t="shared" si="29"/>
        <v>6</v>
      </c>
      <c r="AY23">
        <v>12</v>
      </c>
      <c r="AZ23">
        <f t="shared" si="30"/>
        <v>39.799999999999997</v>
      </c>
      <c r="BA23">
        <f t="shared" si="31"/>
        <v>58.2</v>
      </c>
      <c r="BB23">
        <f t="shared" si="32"/>
        <v>-18.400000000000006</v>
      </c>
      <c r="BC23">
        <f t="shared" si="33"/>
        <v>0</v>
      </c>
      <c r="BD23">
        <f t="shared" si="34"/>
        <v>18.400000000000006</v>
      </c>
      <c r="BE23">
        <f t="shared" si="35"/>
        <v>18.400000000000006</v>
      </c>
      <c r="BF23">
        <f t="shared" si="36"/>
        <v>7</v>
      </c>
      <c r="BG23">
        <f t="shared" si="37"/>
        <v>0</v>
      </c>
      <c r="BH23">
        <f t="shared" si="38"/>
        <v>7</v>
      </c>
      <c r="BI23">
        <v>12</v>
      </c>
      <c r="BJ23">
        <f t="shared" si="39"/>
        <v>39.799999999999997</v>
      </c>
      <c r="BK23">
        <f t="shared" si="40"/>
        <v>70.099999999999994</v>
      </c>
      <c r="BL23">
        <f t="shared" si="41"/>
        <v>-30.299999999999997</v>
      </c>
      <c r="BM23">
        <f t="shared" si="42"/>
        <v>0</v>
      </c>
      <c r="BN23">
        <f t="shared" si="43"/>
        <v>30.299999999999997</v>
      </c>
      <c r="BO23">
        <f t="shared" si="44"/>
        <v>30.299999999999997</v>
      </c>
      <c r="BP23">
        <f t="shared" si="45"/>
        <v>9</v>
      </c>
      <c r="BQ23">
        <f t="shared" si="46"/>
        <v>0</v>
      </c>
      <c r="BR23">
        <f t="shared" si="47"/>
        <v>9</v>
      </c>
      <c r="BS23">
        <v>12</v>
      </c>
      <c r="BT23">
        <f t="shared" si="48"/>
        <v>39.799999999999997</v>
      </c>
      <c r="BU23">
        <f t="shared" si="49"/>
        <v>91.2</v>
      </c>
      <c r="BV23">
        <f t="shared" si="50"/>
        <v>-51.400000000000006</v>
      </c>
      <c r="BW23">
        <f t="shared" si="51"/>
        <v>0</v>
      </c>
      <c r="BX23">
        <f t="shared" si="52"/>
        <v>51.400000000000006</v>
      </c>
      <c r="BY23">
        <f t="shared" si="53"/>
        <v>51.400000000000006</v>
      </c>
      <c r="BZ23">
        <f t="shared" si="54"/>
        <v>16</v>
      </c>
      <c r="CA23">
        <f t="shared" si="55"/>
        <v>0</v>
      </c>
      <c r="CB23">
        <f t="shared" si="56"/>
        <v>16</v>
      </c>
      <c r="CC23">
        <v>12</v>
      </c>
      <c r="CD23">
        <f t="shared" si="57"/>
        <v>39.799999999999997</v>
      </c>
      <c r="CE23">
        <f t="shared" si="58"/>
        <v>103.9</v>
      </c>
      <c r="CF23">
        <f t="shared" si="59"/>
        <v>-64.100000000000009</v>
      </c>
      <c r="CG23">
        <f t="shared" si="60"/>
        <v>0</v>
      </c>
      <c r="CH23">
        <f t="shared" si="61"/>
        <v>64.100000000000009</v>
      </c>
      <c r="CI23">
        <f t="shared" si="62"/>
        <v>64.100000000000009</v>
      </c>
      <c r="CJ23">
        <f t="shared" si="63"/>
        <v>19</v>
      </c>
      <c r="CK23">
        <f t="shared" si="64"/>
        <v>0</v>
      </c>
      <c r="CL23">
        <f t="shared" si="65"/>
        <v>19</v>
      </c>
      <c r="CM23">
        <v>12</v>
      </c>
      <c r="CN23">
        <f t="shared" si="66"/>
        <v>44</v>
      </c>
      <c r="CO23">
        <f t="shared" si="67"/>
        <v>58.2</v>
      </c>
      <c r="CP23">
        <f t="shared" si="68"/>
        <v>-14.200000000000003</v>
      </c>
      <c r="CQ23">
        <f t="shared" si="69"/>
        <v>0</v>
      </c>
      <c r="CR23">
        <f t="shared" si="70"/>
        <v>14.200000000000003</v>
      </c>
      <c r="CS23">
        <f t="shared" si="71"/>
        <v>14.200000000000003</v>
      </c>
      <c r="CT23">
        <f t="shared" si="72"/>
        <v>5</v>
      </c>
      <c r="CU23">
        <f t="shared" si="73"/>
        <v>0</v>
      </c>
      <c r="CV23">
        <f t="shared" si="74"/>
        <v>5</v>
      </c>
      <c r="CW23">
        <v>12</v>
      </c>
      <c r="CX23">
        <f t="shared" si="75"/>
        <v>44</v>
      </c>
      <c r="CY23">
        <f t="shared" si="76"/>
        <v>70.099999999999994</v>
      </c>
      <c r="CZ23">
        <f t="shared" si="77"/>
        <v>-26.099999999999994</v>
      </c>
      <c r="DA23">
        <f t="shared" si="78"/>
        <v>0</v>
      </c>
      <c r="DB23">
        <f t="shared" si="79"/>
        <v>26.099999999999994</v>
      </c>
      <c r="DC23">
        <f t="shared" si="80"/>
        <v>26.099999999999994</v>
      </c>
      <c r="DD23">
        <f t="shared" si="81"/>
        <v>8</v>
      </c>
      <c r="DE23">
        <f t="shared" si="82"/>
        <v>0</v>
      </c>
      <c r="DF23">
        <f t="shared" si="83"/>
        <v>8</v>
      </c>
      <c r="DG23">
        <v>12</v>
      </c>
      <c r="DH23">
        <f t="shared" si="84"/>
        <v>44</v>
      </c>
      <c r="DI23">
        <f t="shared" si="85"/>
        <v>91.2</v>
      </c>
      <c r="DJ23">
        <f t="shared" si="86"/>
        <v>-47.2</v>
      </c>
      <c r="DK23">
        <f t="shared" si="87"/>
        <v>0</v>
      </c>
      <c r="DL23">
        <f t="shared" si="88"/>
        <v>47.2</v>
      </c>
      <c r="DM23">
        <f t="shared" si="89"/>
        <v>47.2</v>
      </c>
      <c r="DN23">
        <f t="shared" si="90"/>
        <v>15</v>
      </c>
      <c r="DO23">
        <f t="shared" si="91"/>
        <v>0</v>
      </c>
      <c r="DP23">
        <f t="shared" si="92"/>
        <v>15</v>
      </c>
      <c r="DQ23">
        <v>12</v>
      </c>
      <c r="DR23">
        <f t="shared" si="93"/>
        <v>44</v>
      </c>
      <c r="DS23">
        <f t="shared" si="94"/>
        <v>103.9</v>
      </c>
      <c r="DT23">
        <f t="shared" si="95"/>
        <v>-59.900000000000006</v>
      </c>
      <c r="DU23">
        <f t="shared" si="96"/>
        <v>0</v>
      </c>
      <c r="DV23">
        <f t="shared" si="97"/>
        <v>59.900000000000006</v>
      </c>
      <c r="DW23">
        <f t="shared" si="98"/>
        <v>59.900000000000006</v>
      </c>
      <c r="DX23">
        <f t="shared" si="99"/>
        <v>17</v>
      </c>
      <c r="DY23">
        <f t="shared" si="100"/>
        <v>0</v>
      </c>
      <c r="DZ23">
        <f t="shared" si="101"/>
        <v>17</v>
      </c>
      <c r="EA23">
        <v>12</v>
      </c>
      <c r="EB23">
        <f t="shared" si="102"/>
        <v>58.2</v>
      </c>
      <c r="EC23">
        <f t="shared" si="103"/>
        <v>70.099999999999994</v>
      </c>
      <c r="ED23">
        <f t="shared" si="104"/>
        <v>-11.899999999999991</v>
      </c>
      <c r="EE23">
        <f t="shared" si="105"/>
        <v>0</v>
      </c>
      <c r="EF23">
        <f t="shared" si="106"/>
        <v>11.899999999999991</v>
      </c>
      <c r="EG23">
        <f t="shared" si="107"/>
        <v>11.899999999999991</v>
      </c>
      <c r="EH23">
        <f t="shared" si="108"/>
        <v>5</v>
      </c>
      <c r="EI23">
        <f t="shared" si="109"/>
        <v>0</v>
      </c>
      <c r="EJ23">
        <f t="shared" si="110"/>
        <v>5</v>
      </c>
      <c r="EK23">
        <v>12</v>
      </c>
      <c r="EL23">
        <f t="shared" si="111"/>
        <v>58.2</v>
      </c>
      <c r="EM23">
        <f t="shared" si="112"/>
        <v>91.2</v>
      </c>
      <c r="EN23">
        <f t="shared" si="113"/>
        <v>-33</v>
      </c>
      <c r="EO23">
        <f t="shared" si="114"/>
        <v>0</v>
      </c>
      <c r="EP23">
        <f t="shared" si="115"/>
        <v>33</v>
      </c>
      <c r="EQ23">
        <f t="shared" si="116"/>
        <v>33</v>
      </c>
      <c r="ER23">
        <f t="shared" si="117"/>
        <v>11</v>
      </c>
      <c r="ES23">
        <f t="shared" si="118"/>
        <v>0</v>
      </c>
      <c r="ET23">
        <f t="shared" si="119"/>
        <v>11</v>
      </c>
      <c r="EU23">
        <v>12</v>
      </c>
      <c r="EV23">
        <f t="shared" si="120"/>
        <v>58.2</v>
      </c>
      <c r="EW23">
        <f t="shared" si="121"/>
        <v>103.9</v>
      </c>
      <c r="EX23">
        <f t="shared" si="122"/>
        <v>-45.7</v>
      </c>
      <c r="EY23">
        <f t="shared" si="123"/>
        <v>0</v>
      </c>
      <c r="EZ23">
        <f t="shared" si="124"/>
        <v>45.7</v>
      </c>
      <c r="FA23">
        <f t="shared" si="125"/>
        <v>45.7</v>
      </c>
      <c r="FB23">
        <f t="shared" si="126"/>
        <v>15</v>
      </c>
      <c r="FC23">
        <f t="shared" si="127"/>
        <v>0</v>
      </c>
      <c r="FD23">
        <f t="shared" si="128"/>
        <v>15</v>
      </c>
      <c r="FE23">
        <v>12</v>
      </c>
      <c r="FF23">
        <f t="shared" si="129"/>
        <v>70.099999999999994</v>
      </c>
      <c r="FG23">
        <f t="shared" si="130"/>
        <v>91.2</v>
      </c>
      <c r="FH23">
        <f t="shared" si="131"/>
        <v>-21.100000000000009</v>
      </c>
      <c r="FI23">
        <f t="shared" si="132"/>
        <v>0</v>
      </c>
      <c r="FJ23">
        <f t="shared" si="133"/>
        <v>21.100000000000009</v>
      </c>
      <c r="FK23">
        <f t="shared" si="134"/>
        <v>21.100000000000009</v>
      </c>
      <c r="FL23">
        <f t="shared" si="135"/>
        <v>9</v>
      </c>
      <c r="FM23">
        <f t="shared" si="136"/>
        <v>0</v>
      </c>
      <c r="FN23">
        <f t="shared" si="137"/>
        <v>9</v>
      </c>
      <c r="FO23">
        <v>12</v>
      </c>
      <c r="FP23">
        <f t="shared" si="138"/>
        <v>70.099999999999994</v>
      </c>
      <c r="FQ23">
        <f t="shared" si="139"/>
        <v>103.9</v>
      </c>
      <c r="FR23">
        <f t="shared" si="140"/>
        <v>-33.800000000000011</v>
      </c>
      <c r="FS23">
        <f t="shared" si="141"/>
        <v>0</v>
      </c>
      <c r="FT23">
        <f t="shared" si="142"/>
        <v>33.800000000000011</v>
      </c>
      <c r="FU23">
        <f t="shared" si="143"/>
        <v>33.800000000000011</v>
      </c>
      <c r="FV23">
        <f t="shared" si="144"/>
        <v>10</v>
      </c>
      <c r="FW23">
        <f t="shared" si="145"/>
        <v>0</v>
      </c>
      <c r="FX23">
        <f t="shared" si="146"/>
        <v>10</v>
      </c>
      <c r="FY23">
        <v>12</v>
      </c>
      <c r="FZ23">
        <f t="shared" si="147"/>
        <v>91.2</v>
      </c>
      <c r="GA23">
        <f t="shared" si="148"/>
        <v>103.9</v>
      </c>
      <c r="GB23">
        <f t="shared" si="149"/>
        <v>-12.700000000000003</v>
      </c>
      <c r="GC23">
        <f t="shared" si="150"/>
        <v>0</v>
      </c>
      <c r="GD23">
        <f t="shared" si="151"/>
        <v>12.700000000000003</v>
      </c>
      <c r="GE23">
        <f t="shared" si="152"/>
        <v>12.700000000000003</v>
      </c>
      <c r="GF23">
        <f t="shared" si="153"/>
        <v>9</v>
      </c>
      <c r="GG23">
        <f t="shared" si="154"/>
        <v>0</v>
      </c>
      <c r="GH23">
        <f t="shared" si="155"/>
        <v>9</v>
      </c>
    </row>
    <row r="24" spans="1:190" x14ac:dyDescent="0.25">
      <c r="A24">
        <v>13</v>
      </c>
      <c r="B24">
        <v>77.5</v>
      </c>
      <c r="C24">
        <v>30.8</v>
      </c>
      <c r="D24">
        <v>45.9</v>
      </c>
      <c r="E24">
        <v>23</v>
      </c>
      <c r="F24">
        <v>69.400000000000006</v>
      </c>
      <c r="G24">
        <v>74.900000000000006</v>
      </c>
      <c r="J24" s="7"/>
      <c r="K24" s="17" t="str">
        <f t="shared" ref="K24:P24" si="158">U14</f>
        <v>A</v>
      </c>
      <c r="L24" s="17" t="str">
        <f t="shared" si="158"/>
        <v>B</v>
      </c>
      <c r="M24" s="17" t="str">
        <f t="shared" si="158"/>
        <v>C</v>
      </c>
      <c r="N24" s="17" t="str">
        <f t="shared" si="158"/>
        <v>D</v>
      </c>
      <c r="O24" s="17" t="str">
        <f t="shared" si="158"/>
        <v>E</v>
      </c>
      <c r="P24" s="12" t="str">
        <f t="shared" si="158"/>
        <v>F</v>
      </c>
      <c r="AA24">
        <f t="shared" si="14"/>
        <v>6</v>
      </c>
      <c r="AB24">
        <f t="shared" si="15"/>
        <v>2</v>
      </c>
      <c r="AC24">
        <f t="shared" si="16"/>
        <v>3</v>
      </c>
      <c r="AD24">
        <f t="shared" si="17"/>
        <v>1</v>
      </c>
      <c r="AE24">
        <f t="shared" si="18"/>
        <v>4</v>
      </c>
      <c r="AF24">
        <f t="shared" si="19"/>
        <v>5</v>
      </c>
      <c r="AH24">
        <f t="shared" si="7"/>
        <v>6</v>
      </c>
      <c r="AI24">
        <f t="shared" si="8"/>
        <v>2</v>
      </c>
      <c r="AJ24">
        <f t="shared" si="9"/>
        <v>3</v>
      </c>
      <c r="AK24">
        <f t="shared" si="10"/>
        <v>1</v>
      </c>
      <c r="AL24">
        <f t="shared" si="11"/>
        <v>4</v>
      </c>
      <c r="AM24">
        <f t="shared" si="12"/>
        <v>5</v>
      </c>
      <c r="AN24">
        <f t="shared" si="20"/>
        <v>1</v>
      </c>
      <c r="AO24">
        <v>13</v>
      </c>
      <c r="AP24">
        <f t="shared" si="21"/>
        <v>77.5</v>
      </c>
      <c r="AQ24">
        <f t="shared" si="22"/>
        <v>30.8</v>
      </c>
      <c r="AR24">
        <f t="shared" si="23"/>
        <v>46.7</v>
      </c>
      <c r="AS24">
        <f t="shared" si="24"/>
        <v>0</v>
      </c>
      <c r="AT24">
        <f t="shared" si="25"/>
        <v>46.7</v>
      </c>
      <c r="AU24">
        <f t="shared" si="26"/>
        <v>46.7</v>
      </c>
      <c r="AV24">
        <f t="shared" si="27"/>
        <v>17</v>
      </c>
      <c r="AW24">
        <f t="shared" si="28"/>
        <v>17</v>
      </c>
      <c r="AX24">
        <f t="shared" si="29"/>
        <v>0</v>
      </c>
      <c r="AY24">
        <v>13</v>
      </c>
      <c r="AZ24">
        <f t="shared" si="30"/>
        <v>77.5</v>
      </c>
      <c r="BA24">
        <f t="shared" si="31"/>
        <v>45.9</v>
      </c>
      <c r="BB24">
        <f t="shared" si="32"/>
        <v>31.6</v>
      </c>
      <c r="BC24">
        <f t="shared" si="33"/>
        <v>0</v>
      </c>
      <c r="BD24">
        <f t="shared" si="34"/>
        <v>31.6</v>
      </c>
      <c r="BE24">
        <f t="shared" si="35"/>
        <v>31.6</v>
      </c>
      <c r="BF24">
        <f t="shared" si="36"/>
        <v>14</v>
      </c>
      <c r="BG24">
        <f t="shared" si="37"/>
        <v>14</v>
      </c>
      <c r="BH24">
        <f t="shared" si="38"/>
        <v>0</v>
      </c>
      <c r="BI24">
        <v>13</v>
      </c>
      <c r="BJ24">
        <f t="shared" si="39"/>
        <v>77.5</v>
      </c>
      <c r="BK24">
        <f t="shared" si="40"/>
        <v>23</v>
      </c>
      <c r="BL24">
        <f t="shared" si="41"/>
        <v>54.5</v>
      </c>
      <c r="BM24">
        <f t="shared" si="42"/>
        <v>0</v>
      </c>
      <c r="BN24">
        <f t="shared" si="43"/>
        <v>54.5</v>
      </c>
      <c r="BO24">
        <f t="shared" si="44"/>
        <v>54.5</v>
      </c>
      <c r="BP24">
        <f t="shared" si="45"/>
        <v>17</v>
      </c>
      <c r="BQ24">
        <f t="shared" si="46"/>
        <v>17</v>
      </c>
      <c r="BR24">
        <f t="shared" si="47"/>
        <v>0</v>
      </c>
      <c r="BS24">
        <v>13</v>
      </c>
      <c r="BT24">
        <f t="shared" si="48"/>
        <v>77.5</v>
      </c>
      <c r="BU24">
        <f t="shared" si="49"/>
        <v>69.400000000000006</v>
      </c>
      <c r="BV24">
        <f t="shared" si="50"/>
        <v>8.0999999999999943</v>
      </c>
      <c r="BW24">
        <f t="shared" si="51"/>
        <v>0</v>
      </c>
      <c r="BX24">
        <f t="shared" si="52"/>
        <v>8.0999999999999943</v>
      </c>
      <c r="BY24">
        <f t="shared" si="53"/>
        <v>8.0999999999999943</v>
      </c>
      <c r="BZ24">
        <f t="shared" si="54"/>
        <v>4</v>
      </c>
      <c r="CA24">
        <f t="shared" si="55"/>
        <v>4</v>
      </c>
      <c r="CB24">
        <f t="shared" si="56"/>
        <v>0</v>
      </c>
      <c r="CC24">
        <v>13</v>
      </c>
      <c r="CD24">
        <f t="shared" si="57"/>
        <v>77.5</v>
      </c>
      <c r="CE24">
        <f t="shared" si="58"/>
        <v>74.900000000000006</v>
      </c>
      <c r="CF24">
        <f t="shared" si="59"/>
        <v>2.5999999999999943</v>
      </c>
      <c r="CG24">
        <f t="shared" si="60"/>
        <v>0</v>
      </c>
      <c r="CH24">
        <f t="shared" si="61"/>
        <v>2.5999999999999943</v>
      </c>
      <c r="CI24">
        <f t="shared" si="62"/>
        <v>2.5999999999999943</v>
      </c>
      <c r="CJ24">
        <f t="shared" si="63"/>
        <v>2</v>
      </c>
      <c r="CK24">
        <f t="shared" si="64"/>
        <v>2</v>
      </c>
      <c r="CL24">
        <f t="shared" si="65"/>
        <v>0</v>
      </c>
      <c r="CM24">
        <v>13</v>
      </c>
      <c r="CN24">
        <f t="shared" si="66"/>
        <v>30.8</v>
      </c>
      <c r="CO24">
        <f t="shared" si="67"/>
        <v>45.9</v>
      </c>
      <c r="CP24">
        <f t="shared" si="68"/>
        <v>-15.099999999999998</v>
      </c>
      <c r="CQ24">
        <f t="shared" si="69"/>
        <v>0</v>
      </c>
      <c r="CR24">
        <f t="shared" si="70"/>
        <v>15.099999999999998</v>
      </c>
      <c r="CS24">
        <f t="shared" si="71"/>
        <v>15.099999999999998</v>
      </c>
      <c r="CT24">
        <f t="shared" si="72"/>
        <v>6</v>
      </c>
      <c r="CU24">
        <f t="shared" si="73"/>
        <v>0</v>
      </c>
      <c r="CV24">
        <f t="shared" si="74"/>
        <v>6</v>
      </c>
      <c r="CW24">
        <v>13</v>
      </c>
      <c r="CX24">
        <f t="shared" si="75"/>
        <v>30.8</v>
      </c>
      <c r="CY24">
        <f t="shared" si="76"/>
        <v>23</v>
      </c>
      <c r="CZ24">
        <f t="shared" si="77"/>
        <v>7.8000000000000007</v>
      </c>
      <c r="DA24">
        <f t="shared" si="78"/>
        <v>0</v>
      </c>
      <c r="DB24">
        <f t="shared" si="79"/>
        <v>7.8000000000000007</v>
      </c>
      <c r="DC24">
        <f t="shared" si="80"/>
        <v>7.8000000000000007</v>
      </c>
      <c r="DD24">
        <f t="shared" si="81"/>
        <v>4</v>
      </c>
      <c r="DE24">
        <f t="shared" si="82"/>
        <v>4</v>
      </c>
      <c r="DF24">
        <f t="shared" si="83"/>
        <v>0</v>
      </c>
      <c r="DG24">
        <v>13</v>
      </c>
      <c r="DH24">
        <f t="shared" si="84"/>
        <v>30.8</v>
      </c>
      <c r="DI24">
        <f t="shared" si="85"/>
        <v>69.400000000000006</v>
      </c>
      <c r="DJ24">
        <f t="shared" si="86"/>
        <v>-38.600000000000009</v>
      </c>
      <c r="DK24">
        <f t="shared" si="87"/>
        <v>0</v>
      </c>
      <c r="DL24">
        <f t="shared" si="88"/>
        <v>38.600000000000009</v>
      </c>
      <c r="DM24">
        <f t="shared" si="89"/>
        <v>38.600000000000009</v>
      </c>
      <c r="DN24">
        <f t="shared" si="90"/>
        <v>10</v>
      </c>
      <c r="DO24">
        <f t="shared" si="91"/>
        <v>0</v>
      </c>
      <c r="DP24">
        <f t="shared" si="92"/>
        <v>10</v>
      </c>
      <c r="DQ24">
        <v>13</v>
      </c>
      <c r="DR24">
        <f t="shared" si="93"/>
        <v>30.8</v>
      </c>
      <c r="DS24">
        <f t="shared" si="94"/>
        <v>74.900000000000006</v>
      </c>
      <c r="DT24">
        <f t="shared" si="95"/>
        <v>-44.100000000000009</v>
      </c>
      <c r="DU24">
        <f t="shared" si="96"/>
        <v>0</v>
      </c>
      <c r="DV24">
        <f t="shared" si="97"/>
        <v>44.100000000000009</v>
      </c>
      <c r="DW24">
        <f t="shared" si="98"/>
        <v>44.100000000000009</v>
      </c>
      <c r="DX24">
        <f t="shared" si="99"/>
        <v>15</v>
      </c>
      <c r="DY24">
        <f t="shared" si="100"/>
        <v>0</v>
      </c>
      <c r="DZ24">
        <f t="shared" si="101"/>
        <v>15</v>
      </c>
      <c r="EA24">
        <v>13</v>
      </c>
      <c r="EB24">
        <f t="shared" si="102"/>
        <v>45.9</v>
      </c>
      <c r="EC24">
        <f t="shared" si="103"/>
        <v>23</v>
      </c>
      <c r="ED24">
        <f t="shared" si="104"/>
        <v>22.9</v>
      </c>
      <c r="EE24">
        <f t="shared" si="105"/>
        <v>0</v>
      </c>
      <c r="EF24">
        <f t="shared" si="106"/>
        <v>22.9</v>
      </c>
      <c r="EG24">
        <f t="shared" si="107"/>
        <v>22.9</v>
      </c>
      <c r="EH24">
        <f t="shared" si="108"/>
        <v>9</v>
      </c>
      <c r="EI24">
        <f t="shared" si="109"/>
        <v>9</v>
      </c>
      <c r="EJ24">
        <f t="shared" si="110"/>
        <v>0</v>
      </c>
      <c r="EK24">
        <v>13</v>
      </c>
      <c r="EL24">
        <f t="shared" si="111"/>
        <v>45.9</v>
      </c>
      <c r="EM24">
        <f t="shared" si="112"/>
        <v>69.400000000000006</v>
      </c>
      <c r="EN24">
        <f t="shared" si="113"/>
        <v>-23.500000000000007</v>
      </c>
      <c r="EO24">
        <f t="shared" si="114"/>
        <v>0</v>
      </c>
      <c r="EP24">
        <f t="shared" si="115"/>
        <v>23.500000000000007</v>
      </c>
      <c r="EQ24">
        <f t="shared" si="116"/>
        <v>23.500000000000007</v>
      </c>
      <c r="ER24">
        <f t="shared" si="117"/>
        <v>9</v>
      </c>
      <c r="ES24">
        <f t="shared" si="118"/>
        <v>0</v>
      </c>
      <c r="ET24">
        <f t="shared" si="119"/>
        <v>9</v>
      </c>
      <c r="EU24">
        <v>13</v>
      </c>
      <c r="EV24">
        <f t="shared" si="120"/>
        <v>45.9</v>
      </c>
      <c r="EW24">
        <f t="shared" si="121"/>
        <v>74.900000000000006</v>
      </c>
      <c r="EX24">
        <f t="shared" si="122"/>
        <v>-29.000000000000007</v>
      </c>
      <c r="EY24">
        <f t="shared" si="123"/>
        <v>0</v>
      </c>
      <c r="EZ24">
        <f t="shared" si="124"/>
        <v>29.000000000000007</v>
      </c>
      <c r="FA24">
        <f t="shared" si="125"/>
        <v>29.000000000000007</v>
      </c>
      <c r="FB24">
        <f t="shared" si="126"/>
        <v>11</v>
      </c>
      <c r="FC24">
        <f t="shared" si="127"/>
        <v>0</v>
      </c>
      <c r="FD24">
        <f t="shared" si="128"/>
        <v>11</v>
      </c>
      <c r="FE24">
        <v>13</v>
      </c>
      <c r="FF24">
        <f t="shared" si="129"/>
        <v>23</v>
      </c>
      <c r="FG24">
        <f t="shared" si="130"/>
        <v>69.400000000000006</v>
      </c>
      <c r="FH24">
        <f t="shared" si="131"/>
        <v>-46.400000000000006</v>
      </c>
      <c r="FI24">
        <f t="shared" si="132"/>
        <v>0</v>
      </c>
      <c r="FJ24">
        <f t="shared" si="133"/>
        <v>46.400000000000006</v>
      </c>
      <c r="FK24">
        <f t="shared" si="134"/>
        <v>46.400000000000006</v>
      </c>
      <c r="FL24">
        <f t="shared" si="135"/>
        <v>17</v>
      </c>
      <c r="FM24">
        <f t="shared" si="136"/>
        <v>0</v>
      </c>
      <c r="FN24">
        <f t="shared" si="137"/>
        <v>17</v>
      </c>
      <c r="FO24">
        <v>13</v>
      </c>
      <c r="FP24">
        <f t="shared" si="138"/>
        <v>23</v>
      </c>
      <c r="FQ24">
        <f t="shared" si="139"/>
        <v>74.900000000000006</v>
      </c>
      <c r="FR24">
        <f t="shared" si="140"/>
        <v>-51.900000000000006</v>
      </c>
      <c r="FS24">
        <f t="shared" si="141"/>
        <v>0</v>
      </c>
      <c r="FT24">
        <f t="shared" si="142"/>
        <v>51.900000000000006</v>
      </c>
      <c r="FU24">
        <f t="shared" si="143"/>
        <v>51.900000000000006</v>
      </c>
      <c r="FV24">
        <f t="shared" si="144"/>
        <v>16</v>
      </c>
      <c r="FW24">
        <f t="shared" si="145"/>
        <v>0</v>
      </c>
      <c r="FX24">
        <f t="shared" si="146"/>
        <v>16</v>
      </c>
      <c r="FY24">
        <v>13</v>
      </c>
      <c r="FZ24">
        <f t="shared" si="147"/>
        <v>69.400000000000006</v>
      </c>
      <c r="GA24">
        <f t="shared" si="148"/>
        <v>74.900000000000006</v>
      </c>
      <c r="GB24">
        <f t="shared" si="149"/>
        <v>-5.5</v>
      </c>
      <c r="GC24">
        <f t="shared" si="150"/>
        <v>0</v>
      </c>
      <c r="GD24">
        <f t="shared" si="151"/>
        <v>5.5</v>
      </c>
      <c r="GE24">
        <f t="shared" si="152"/>
        <v>5.5</v>
      </c>
      <c r="GF24">
        <f t="shared" si="153"/>
        <v>5</v>
      </c>
      <c r="GG24">
        <f t="shared" si="154"/>
        <v>0</v>
      </c>
      <c r="GH24">
        <f t="shared" si="155"/>
        <v>5</v>
      </c>
    </row>
    <row r="25" spans="1:190" x14ac:dyDescent="0.25">
      <c r="A25">
        <v>14</v>
      </c>
      <c r="B25">
        <v>15.3</v>
      </c>
      <c r="C25">
        <v>13.5</v>
      </c>
      <c r="D25">
        <v>15.6</v>
      </c>
      <c r="E25">
        <v>67.2</v>
      </c>
      <c r="F25">
        <v>81</v>
      </c>
      <c r="G25">
        <v>76.599999999999994</v>
      </c>
      <c r="J25" s="21" t="str">
        <f t="shared" ref="J25:J30" si="159">T15</f>
        <v>A</v>
      </c>
      <c r="K25" s="17"/>
      <c r="L25" s="18">
        <f>IF(U16&lt;0,V15,"falls")</f>
        <v>0.28315268512849234</v>
      </c>
      <c r="M25" s="18" t="str">
        <f>IF(U17&lt;0,W15,"falls")</f>
        <v>falls</v>
      </c>
      <c r="N25" s="18" t="str">
        <f>IF(U18&lt;0,X15,"falls")</f>
        <v>falls</v>
      </c>
      <c r="O25" s="18" t="str">
        <f>IF(U19&lt;0,Y15,"falls")</f>
        <v>falls</v>
      </c>
      <c r="P25" s="19">
        <f>IF(U20&lt;0,Z15,"falls")</f>
        <v>0.17850492466147197</v>
      </c>
      <c r="Q25" s="3"/>
      <c r="R25" s="3"/>
      <c r="S25" s="3"/>
      <c r="T25" s="3"/>
      <c r="U25" s="3"/>
      <c r="V25" s="3"/>
      <c r="W25" s="3"/>
      <c r="X25" s="3"/>
      <c r="AA25">
        <f t="shared" si="14"/>
        <v>2</v>
      </c>
      <c r="AB25">
        <f t="shared" si="15"/>
        <v>1</v>
      </c>
      <c r="AC25">
        <f t="shared" si="16"/>
        <v>3</v>
      </c>
      <c r="AD25">
        <f t="shared" si="17"/>
        <v>4</v>
      </c>
      <c r="AE25">
        <f t="shared" si="18"/>
        <v>6</v>
      </c>
      <c r="AF25">
        <f t="shared" si="19"/>
        <v>5</v>
      </c>
      <c r="AH25">
        <f t="shared" si="7"/>
        <v>2</v>
      </c>
      <c r="AI25">
        <f t="shared" si="8"/>
        <v>1</v>
      </c>
      <c r="AJ25">
        <f t="shared" si="9"/>
        <v>3</v>
      </c>
      <c r="AK25">
        <f t="shared" si="10"/>
        <v>4</v>
      </c>
      <c r="AL25">
        <f t="shared" si="11"/>
        <v>6</v>
      </c>
      <c r="AM25">
        <f t="shared" si="12"/>
        <v>5</v>
      </c>
      <c r="AN25">
        <f t="shared" si="20"/>
        <v>1</v>
      </c>
      <c r="AO25">
        <v>14</v>
      </c>
      <c r="AP25">
        <f t="shared" si="21"/>
        <v>15.3</v>
      </c>
      <c r="AQ25">
        <f t="shared" si="22"/>
        <v>13.5</v>
      </c>
      <c r="AR25">
        <f t="shared" si="23"/>
        <v>1.8000000000000007</v>
      </c>
      <c r="AS25">
        <f t="shared" si="24"/>
        <v>0</v>
      </c>
      <c r="AT25">
        <f t="shared" si="25"/>
        <v>1.8000000000000007</v>
      </c>
      <c r="AU25">
        <f t="shared" si="26"/>
        <v>1.8000000000000007</v>
      </c>
      <c r="AV25">
        <f t="shared" si="27"/>
        <v>2</v>
      </c>
      <c r="AW25">
        <f t="shared" si="28"/>
        <v>2</v>
      </c>
      <c r="AX25">
        <f t="shared" si="29"/>
        <v>0</v>
      </c>
      <c r="AY25">
        <v>14</v>
      </c>
      <c r="AZ25">
        <f t="shared" si="30"/>
        <v>15.3</v>
      </c>
      <c r="BA25">
        <f t="shared" si="31"/>
        <v>15.6</v>
      </c>
      <c r="BB25">
        <f t="shared" si="32"/>
        <v>-0.29999999999999893</v>
      </c>
      <c r="BC25">
        <f t="shared" si="33"/>
        <v>0</v>
      </c>
      <c r="BD25">
        <f t="shared" si="34"/>
        <v>0.29999999999999893</v>
      </c>
      <c r="BE25">
        <f t="shared" si="35"/>
        <v>0.29999999999999893</v>
      </c>
      <c r="BF25">
        <f t="shared" si="36"/>
        <v>1</v>
      </c>
      <c r="BG25">
        <f t="shared" si="37"/>
        <v>0</v>
      </c>
      <c r="BH25">
        <f t="shared" si="38"/>
        <v>1</v>
      </c>
      <c r="BI25">
        <v>14</v>
      </c>
      <c r="BJ25">
        <f t="shared" si="39"/>
        <v>15.3</v>
      </c>
      <c r="BK25">
        <f t="shared" si="40"/>
        <v>67.2</v>
      </c>
      <c r="BL25">
        <f t="shared" si="41"/>
        <v>-51.900000000000006</v>
      </c>
      <c r="BM25">
        <f t="shared" si="42"/>
        <v>0</v>
      </c>
      <c r="BN25">
        <f t="shared" si="43"/>
        <v>51.900000000000006</v>
      </c>
      <c r="BO25">
        <f t="shared" si="44"/>
        <v>51.900000000000006</v>
      </c>
      <c r="BP25">
        <f t="shared" si="45"/>
        <v>15</v>
      </c>
      <c r="BQ25">
        <f t="shared" si="46"/>
        <v>0</v>
      </c>
      <c r="BR25">
        <f t="shared" si="47"/>
        <v>15</v>
      </c>
      <c r="BS25">
        <v>14</v>
      </c>
      <c r="BT25">
        <f t="shared" si="48"/>
        <v>15.3</v>
      </c>
      <c r="BU25">
        <f t="shared" si="49"/>
        <v>81</v>
      </c>
      <c r="BV25">
        <f t="shared" si="50"/>
        <v>-65.7</v>
      </c>
      <c r="BW25">
        <f t="shared" si="51"/>
        <v>0</v>
      </c>
      <c r="BX25">
        <f t="shared" si="52"/>
        <v>65.7</v>
      </c>
      <c r="BY25">
        <f t="shared" si="53"/>
        <v>65.7</v>
      </c>
      <c r="BZ25">
        <f t="shared" si="54"/>
        <v>19</v>
      </c>
      <c r="CA25">
        <f t="shared" si="55"/>
        <v>0</v>
      </c>
      <c r="CB25">
        <f t="shared" si="56"/>
        <v>19</v>
      </c>
      <c r="CC25">
        <v>14</v>
      </c>
      <c r="CD25">
        <f t="shared" si="57"/>
        <v>15.3</v>
      </c>
      <c r="CE25">
        <f t="shared" si="58"/>
        <v>76.599999999999994</v>
      </c>
      <c r="CF25">
        <f t="shared" si="59"/>
        <v>-61.3</v>
      </c>
      <c r="CG25">
        <f t="shared" si="60"/>
        <v>0</v>
      </c>
      <c r="CH25">
        <f t="shared" si="61"/>
        <v>61.3</v>
      </c>
      <c r="CI25">
        <f t="shared" si="62"/>
        <v>61.3</v>
      </c>
      <c r="CJ25">
        <f t="shared" si="63"/>
        <v>18</v>
      </c>
      <c r="CK25">
        <f t="shared" si="64"/>
        <v>0</v>
      </c>
      <c r="CL25">
        <f t="shared" si="65"/>
        <v>18</v>
      </c>
      <c r="CM25">
        <v>14</v>
      </c>
      <c r="CN25">
        <f t="shared" si="66"/>
        <v>13.5</v>
      </c>
      <c r="CO25">
        <f t="shared" si="67"/>
        <v>15.6</v>
      </c>
      <c r="CP25">
        <f t="shared" si="68"/>
        <v>-2.0999999999999996</v>
      </c>
      <c r="CQ25">
        <f t="shared" si="69"/>
        <v>0</v>
      </c>
      <c r="CR25">
        <f t="shared" si="70"/>
        <v>2.0999999999999996</v>
      </c>
      <c r="CS25">
        <f t="shared" si="71"/>
        <v>2.0999999999999996</v>
      </c>
      <c r="CT25">
        <f t="shared" si="72"/>
        <v>1</v>
      </c>
      <c r="CU25">
        <f t="shared" si="73"/>
        <v>0</v>
      </c>
      <c r="CV25">
        <f t="shared" si="74"/>
        <v>1</v>
      </c>
      <c r="CW25">
        <v>14</v>
      </c>
      <c r="CX25">
        <f t="shared" si="75"/>
        <v>13.5</v>
      </c>
      <c r="CY25">
        <f t="shared" si="76"/>
        <v>67.2</v>
      </c>
      <c r="CZ25">
        <f t="shared" si="77"/>
        <v>-53.7</v>
      </c>
      <c r="DA25">
        <f t="shared" si="78"/>
        <v>0</v>
      </c>
      <c r="DB25">
        <f t="shared" si="79"/>
        <v>53.7</v>
      </c>
      <c r="DC25">
        <f t="shared" si="80"/>
        <v>53.7</v>
      </c>
      <c r="DD25">
        <f t="shared" si="81"/>
        <v>15</v>
      </c>
      <c r="DE25">
        <f t="shared" si="82"/>
        <v>0</v>
      </c>
      <c r="DF25">
        <f t="shared" si="83"/>
        <v>15</v>
      </c>
      <c r="DG25">
        <v>14</v>
      </c>
      <c r="DH25">
        <f t="shared" si="84"/>
        <v>13.5</v>
      </c>
      <c r="DI25">
        <f t="shared" si="85"/>
        <v>81</v>
      </c>
      <c r="DJ25">
        <f t="shared" si="86"/>
        <v>-67.5</v>
      </c>
      <c r="DK25">
        <f t="shared" si="87"/>
        <v>0</v>
      </c>
      <c r="DL25">
        <f t="shared" si="88"/>
        <v>67.5</v>
      </c>
      <c r="DM25">
        <f t="shared" si="89"/>
        <v>67.5</v>
      </c>
      <c r="DN25">
        <f t="shared" si="90"/>
        <v>17</v>
      </c>
      <c r="DO25">
        <f t="shared" si="91"/>
        <v>0</v>
      </c>
      <c r="DP25">
        <f t="shared" si="92"/>
        <v>17</v>
      </c>
      <c r="DQ25">
        <v>14</v>
      </c>
      <c r="DR25">
        <f t="shared" si="93"/>
        <v>13.5</v>
      </c>
      <c r="DS25">
        <f t="shared" si="94"/>
        <v>76.599999999999994</v>
      </c>
      <c r="DT25">
        <f t="shared" si="95"/>
        <v>-63.099999999999994</v>
      </c>
      <c r="DU25">
        <f t="shared" si="96"/>
        <v>0</v>
      </c>
      <c r="DV25">
        <f t="shared" si="97"/>
        <v>63.099999999999994</v>
      </c>
      <c r="DW25">
        <f t="shared" si="98"/>
        <v>63.099999999999994</v>
      </c>
      <c r="DX25">
        <f t="shared" si="99"/>
        <v>19</v>
      </c>
      <c r="DY25">
        <f t="shared" si="100"/>
        <v>0</v>
      </c>
      <c r="DZ25">
        <f t="shared" si="101"/>
        <v>19</v>
      </c>
      <c r="EA25">
        <v>14</v>
      </c>
      <c r="EB25">
        <f t="shared" si="102"/>
        <v>15.6</v>
      </c>
      <c r="EC25">
        <f t="shared" si="103"/>
        <v>67.2</v>
      </c>
      <c r="ED25">
        <f t="shared" si="104"/>
        <v>-51.6</v>
      </c>
      <c r="EE25">
        <f t="shared" si="105"/>
        <v>0</v>
      </c>
      <c r="EF25">
        <f t="shared" si="106"/>
        <v>51.6</v>
      </c>
      <c r="EG25">
        <f t="shared" si="107"/>
        <v>51.6</v>
      </c>
      <c r="EH25">
        <f t="shared" si="108"/>
        <v>19</v>
      </c>
      <c r="EI25">
        <f t="shared" si="109"/>
        <v>0</v>
      </c>
      <c r="EJ25">
        <f t="shared" si="110"/>
        <v>19</v>
      </c>
      <c r="EK25">
        <v>14</v>
      </c>
      <c r="EL25">
        <f t="shared" si="111"/>
        <v>15.6</v>
      </c>
      <c r="EM25">
        <f t="shared" si="112"/>
        <v>81</v>
      </c>
      <c r="EN25">
        <f t="shared" si="113"/>
        <v>-65.400000000000006</v>
      </c>
      <c r="EO25">
        <f t="shared" si="114"/>
        <v>0</v>
      </c>
      <c r="EP25">
        <f t="shared" si="115"/>
        <v>65.400000000000006</v>
      </c>
      <c r="EQ25">
        <f t="shared" si="116"/>
        <v>65.400000000000006</v>
      </c>
      <c r="ER25">
        <f t="shared" si="117"/>
        <v>20</v>
      </c>
      <c r="ES25">
        <f t="shared" si="118"/>
        <v>0</v>
      </c>
      <c r="ET25">
        <f t="shared" si="119"/>
        <v>20</v>
      </c>
      <c r="EU25">
        <v>14</v>
      </c>
      <c r="EV25">
        <f t="shared" si="120"/>
        <v>15.6</v>
      </c>
      <c r="EW25">
        <f t="shared" si="121"/>
        <v>76.599999999999994</v>
      </c>
      <c r="EX25">
        <f t="shared" si="122"/>
        <v>-60.999999999999993</v>
      </c>
      <c r="EY25">
        <f t="shared" si="123"/>
        <v>0</v>
      </c>
      <c r="EZ25">
        <f t="shared" si="124"/>
        <v>60.999999999999993</v>
      </c>
      <c r="FA25">
        <f t="shared" si="125"/>
        <v>60.999999999999993</v>
      </c>
      <c r="FB25">
        <f t="shared" si="126"/>
        <v>17</v>
      </c>
      <c r="FC25">
        <f t="shared" si="127"/>
        <v>0</v>
      </c>
      <c r="FD25">
        <f t="shared" si="128"/>
        <v>17</v>
      </c>
      <c r="FE25">
        <v>14</v>
      </c>
      <c r="FF25">
        <f t="shared" si="129"/>
        <v>67.2</v>
      </c>
      <c r="FG25">
        <f t="shared" si="130"/>
        <v>81</v>
      </c>
      <c r="FH25">
        <f t="shared" si="131"/>
        <v>-13.799999999999997</v>
      </c>
      <c r="FI25">
        <f t="shared" si="132"/>
        <v>0</v>
      </c>
      <c r="FJ25">
        <f t="shared" si="133"/>
        <v>13.799999999999997</v>
      </c>
      <c r="FK25">
        <f t="shared" si="134"/>
        <v>13.799999999999997</v>
      </c>
      <c r="FL25">
        <f t="shared" si="135"/>
        <v>5</v>
      </c>
      <c r="FM25">
        <f t="shared" si="136"/>
        <v>0</v>
      </c>
      <c r="FN25">
        <f t="shared" si="137"/>
        <v>5</v>
      </c>
      <c r="FO25">
        <v>14</v>
      </c>
      <c r="FP25">
        <f t="shared" si="138"/>
        <v>67.2</v>
      </c>
      <c r="FQ25">
        <f t="shared" si="139"/>
        <v>76.599999999999994</v>
      </c>
      <c r="FR25">
        <f t="shared" si="140"/>
        <v>-9.3999999999999915</v>
      </c>
      <c r="FS25">
        <f t="shared" si="141"/>
        <v>0</v>
      </c>
      <c r="FT25">
        <f t="shared" si="142"/>
        <v>9.3999999999999915</v>
      </c>
      <c r="FU25">
        <f t="shared" si="143"/>
        <v>9.3999999999999915</v>
      </c>
      <c r="FV25">
        <f t="shared" si="144"/>
        <v>2</v>
      </c>
      <c r="FW25">
        <f t="shared" si="145"/>
        <v>0</v>
      </c>
      <c r="FX25">
        <f t="shared" si="146"/>
        <v>2</v>
      </c>
      <c r="FY25">
        <v>14</v>
      </c>
      <c r="FZ25">
        <f t="shared" si="147"/>
        <v>81</v>
      </c>
      <c r="GA25">
        <f t="shared" si="148"/>
        <v>76.599999999999994</v>
      </c>
      <c r="GB25">
        <f t="shared" si="149"/>
        <v>4.4000000000000057</v>
      </c>
      <c r="GC25">
        <f t="shared" si="150"/>
        <v>0</v>
      </c>
      <c r="GD25">
        <f t="shared" si="151"/>
        <v>4.4000000000000057</v>
      </c>
      <c r="GE25">
        <f t="shared" si="152"/>
        <v>4.4000000000000057</v>
      </c>
      <c r="GF25">
        <f t="shared" si="153"/>
        <v>4</v>
      </c>
      <c r="GG25">
        <f t="shared" si="154"/>
        <v>4</v>
      </c>
      <c r="GH25">
        <f t="shared" si="155"/>
        <v>0</v>
      </c>
    </row>
    <row r="26" spans="1:190" x14ac:dyDescent="0.25">
      <c r="A26">
        <v>15</v>
      </c>
      <c r="B26">
        <v>32</v>
      </c>
      <c r="C26">
        <v>36.6</v>
      </c>
      <c r="D26">
        <v>53.8</v>
      </c>
      <c r="E26">
        <v>98.2</v>
      </c>
      <c r="F26" s="22">
        <v>50.6</v>
      </c>
      <c r="G26">
        <v>48.3</v>
      </c>
      <c r="J26" s="21" t="str">
        <f t="shared" si="159"/>
        <v>B</v>
      </c>
      <c r="K26" s="20">
        <f>ABS(U16)</f>
        <v>8.8493160145297012E-2</v>
      </c>
      <c r="L26" s="18"/>
      <c r="M26" s="18" t="str">
        <f>IF(V17&lt;0,W16,"falls")</f>
        <v>falls</v>
      </c>
      <c r="N26" s="18" t="str">
        <f>IF(V18&lt;0,X16,"falls")</f>
        <v>falls</v>
      </c>
      <c r="O26" s="18">
        <f>IF(V19&lt;0,Y16,"falls")</f>
        <v>0.38382888087653411</v>
      </c>
      <c r="P26" s="19">
        <f>IF(V20&lt;0,Z16,"falls")</f>
        <v>7.9612208816025612E-2</v>
      </c>
      <c r="Q26" s="3"/>
      <c r="R26" s="3"/>
      <c r="S26" s="3"/>
      <c r="T26" s="3"/>
      <c r="U26" s="3"/>
      <c r="V26" s="3"/>
      <c r="W26" s="3"/>
      <c r="X26" s="3"/>
      <c r="AA26">
        <f t="shared" si="14"/>
        <v>1</v>
      </c>
      <c r="AB26">
        <f t="shared" si="15"/>
        <v>2</v>
      </c>
      <c r="AC26">
        <f t="shared" si="16"/>
        <v>5</v>
      </c>
      <c r="AD26">
        <f t="shared" si="17"/>
        <v>6</v>
      </c>
      <c r="AE26">
        <f t="shared" si="18"/>
        <v>4</v>
      </c>
      <c r="AF26">
        <f t="shared" si="19"/>
        <v>3</v>
      </c>
      <c r="AH26">
        <f t="shared" si="7"/>
        <v>1</v>
      </c>
      <c r="AI26">
        <f t="shared" si="8"/>
        <v>2</v>
      </c>
      <c r="AJ26">
        <f t="shared" si="9"/>
        <v>5</v>
      </c>
      <c r="AK26">
        <f t="shared" si="10"/>
        <v>6</v>
      </c>
      <c r="AL26">
        <f t="shared" si="11"/>
        <v>4</v>
      </c>
      <c r="AM26">
        <f t="shared" si="12"/>
        <v>3</v>
      </c>
      <c r="AN26">
        <f t="shared" si="20"/>
        <v>1</v>
      </c>
      <c r="AO26">
        <v>15</v>
      </c>
      <c r="AP26">
        <f t="shared" si="21"/>
        <v>32</v>
      </c>
      <c r="AQ26">
        <f t="shared" si="22"/>
        <v>36.6</v>
      </c>
      <c r="AR26">
        <f t="shared" si="23"/>
        <v>-4.6000000000000014</v>
      </c>
      <c r="AS26">
        <f t="shared" si="24"/>
        <v>0</v>
      </c>
      <c r="AT26">
        <f t="shared" si="25"/>
        <v>4.6000000000000014</v>
      </c>
      <c r="AU26">
        <f t="shared" si="26"/>
        <v>4.6000000000000014</v>
      </c>
      <c r="AV26">
        <f t="shared" si="27"/>
        <v>7</v>
      </c>
      <c r="AW26">
        <f t="shared" si="28"/>
        <v>0</v>
      </c>
      <c r="AX26">
        <f t="shared" si="29"/>
        <v>7</v>
      </c>
      <c r="AY26">
        <v>15</v>
      </c>
      <c r="AZ26">
        <f t="shared" si="30"/>
        <v>32</v>
      </c>
      <c r="BA26">
        <f t="shared" si="31"/>
        <v>53.8</v>
      </c>
      <c r="BB26">
        <f t="shared" si="32"/>
        <v>-21.799999999999997</v>
      </c>
      <c r="BC26">
        <f t="shared" si="33"/>
        <v>0</v>
      </c>
      <c r="BD26">
        <f t="shared" si="34"/>
        <v>21.799999999999997</v>
      </c>
      <c r="BE26">
        <f t="shared" si="35"/>
        <v>21.799999999999997</v>
      </c>
      <c r="BF26">
        <f t="shared" si="36"/>
        <v>9</v>
      </c>
      <c r="BG26">
        <f t="shared" si="37"/>
        <v>0</v>
      </c>
      <c r="BH26">
        <f t="shared" si="38"/>
        <v>9</v>
      </c>
      <c r="BI26">
        <v>15</v>
      </c>
      <c r="BJ26">
        <f t="shared" si="39"/>
        <v>32</v>
      </c>
      <c r="BK26">
        <f t="shared" si="40"/>
        <v>98.2</v>
      </c>
      <c r="BL26">
        <f t="shared" si="41"/>
        <v>-66.2</v>
      </c>
      <c r="BM26">
        <f t="shared" si="42"/>
        <v>0</v>
      </c>
      <c r="BN26">
        <f t="shared" si="43"/>
        <v>66.2</v>
      </c>
      <c r="BO26">
        <f t="shared" si="44"/>
        <v>66.2</v>
      </c>
      <c r="BP26">
        <f t="shared" si="45"/>
        <v>19</v>
      </c>
      <c r="BQ26">
        <f t="shared" si="46"/>
        <v>0</v>
      </c>
      <c r="BR26">
        <f t="shared" si="47"/>
        <v>19</v>
      </c>
      <c r="BS26">
        <v>15</v>
      </c>
      <c r="BT26">
        <f t="shared" si="48"/>
        <v>32</v>
      </c>
      <c r="BU26">
        <f t="shared" si="49"/>
        <v>50.6</v>
      </c>
      <c r="BV26">
        <f t="shared" si="50"/>
        <v>-18.600000000000001</v>
      </c>
      <c r="BW26">
        <f t="shared" si="51"/>
        <v>0</v>
      </c>
      <c r="BX26">
        <f t="shared" si="52"/>
        <v>18.600000000000001</v>
      </c>
      <c r="BY26">
        <f t="shared" si="53"/>
        <v>18.600000000000001</v>
      </c>
      <c r="BZ26">
        <f t="shared" si="54"/>
        <v>9</v>
      </c>
      <c r="CA26">
        <f t="shared" si="55"/>
        <v>0</v>
      </c>
      <c r="CB26">
        <f t="shared" si="56"/>
        <v>9</v>
      </c>
      <c r="CC26">
        <v>15</v>
      </c>
      <c r="CD26">
        <f t="shared" si="57"/>
        <v>32</v>
      </c>
      <c r="CE26">
        <f t="shared" si="58"/>
        <v>48.3</v>
      </c>
      <c r="CF26">
        <f t="shared" si="59"/>
        <v>-16.299999999999997</v>
      </c>
      <c r="CG26">
        <f t="shared" si="60"/>
        <v>0</v>
      </c>
      <c r="CH26">
        <f t="shared" si="61"/>
        <v>16.299999999999997</v>
      </c>
      <c r="CI26">
        <f t="shared" si="62"/>
        <v>16.299999999999997</v>
      </c>
      <c r="CJ26">
        <f t="shared" si="63"/>
        <v>7</v>
      </c>
      <c r="CK26">
        <f t="shared" si="64"/>
        <v>0</v>
      </c>
      <c r="CL26">
        <f t="shared" si="65"/>
        <v>7</v>
      </c>
      <c r="CM26">
        <v>15</v>
      </c>
      <c r="CN26">
        <f t="shared" si="66"/>
        <v>36.6</v>
      </c>
      <c r="CO26">
        <f t="shared" si="67"/>
        <v>53.8</v>
      </c>
      <c r="CP26">
        <f t="shared" si="68"/>
        <v>-17.199999999999996</v>
      </c>
      <c r="CQ26">
        <f t="shared" si="69"/>
        <v>0</v>
      </c>
      <c r="CR26">
        <f t="shared" si="70"/>
        <v>17.199999999999996</v>
      </c>
      <c r="CS26">
        <f t="shared" si="71"/>
        <v>17.199999999999996</v>
      </c>
      <c r="CT26">
        <f t="shared" si="72"/>
        <v>9</v>
      </c>
      <c r="CU26">
        <f t="shared" si="73"/>
        <v>0</v>
      </c>
      <c r="CV26">
        <f t="shared" si="74"/>
        <v>9</v>
      </c>
      <c r="CW26">
        <v>15</v>
      </c>
      <c r="CX26">
        <f t="shared" si="75"/>
        <v>36.6</v>
      </c>
      <c r="CY26">
        <f t="shared" si="76"/>
        <v>98.2</v>
      </c>
      <c r="CZ26">
        <f t="shared" si="77"/>
        <v>-61.6</v>
      </c>
      <c r="DA26">
        <f t="shared" si="78"/>
        <v>0</v>
      </c>
      <c r="DB26">
        <f t="shared" si="79"/>
        <v>61.6</v>
      </c>
      <c r="DC26">
        <f t="shared" si="80"/>
        <v>61.6</v>
      </c>
      <c r="DD26">
        <f t="shared" si="81"/>
        <v>16</v>
      </c>
      <c r="DE26">
        <f t="shared" si="82"/>
        <v>0</v>
      </c>
      <c r="DF26">
        <f t="shared" si="83"/>
        <v>16</v>
      </c>
      <c r="DG26">
        <v>15</v>
      </c>
      <c r="DH26">
        <f t="shared" si="84"/>
        <v>36.6</v>
      </c>
      <c r="DI26">
        <f t="shared" si="85"/>
        <v>50.6</v>
      </c>
      <c r="DJ26">
        <f t="shared" si="86"/>
        <v>-14</v>
      </c>
      <c r="DK26">
        <f t="shared" si="87"/>
        <v>0</v>
      </c>
      <c r="DL26">
        <f t="shared" si="88"/>
        <v>14</v>
      </c>
      <c r="DM26">
        <f t="shared" si="89"/>
        <v>14</v>
      </c>
      <c r="DN26">
        <f t="shared" si="90"/>
        <v>5</v>
      </c>
      <c r="DO26">
        <f t="shared" si="91"/>
        <v>0</v>
      </c>
      <c r="DP26">
        <f t="shared" si="92"/>
        <v>5</v>
      </c>
      <c r="DQ26">
        <v>15</v>
      </c>
      <c r="DR26">
        <f t="shared" si="93"/>
        <v>36.6</v>
      </c>
      <c r="DS26">
        <f t="shared" si="94"/>
        <v>48.3</v>
      </c>
      <c r="DT26">
        <f t="shared" si="95"/>
        <v>-11.699999999999996</v>
      </c>
      <c r="DU26">
        <f t="shared" si="96"/>
        <v>0</v>
      </c>
      <c r="DV26">
        <f t="shared" si="97"/>
        <v>11.699999999999996</v>
      </c>
      <c r="DW26">
        <f t="shared" si="98"/>
        <v>11.699999999999996</v>
      </c>
      <c r="DX26">
        <f t="shared" si="99"/>
        <v>5</v>
      </c>
      <c r="DY26">
        <f t="shared" si="100"/>
        <v>0</v>
      </c>
      <c r="DZ26">
        <f t="shared" si="101"/>
        <v>5</v>
      </c>
      <c r="EA26">
        <v>15</v>
      </c>
      <c r="EB26">
        <f t="shared" si="102"/>
        <v>53.8</v>
      </c>
      <c r="EC26">
        <f t="shared" si="103"/>
        <v>98.2</v>
      </c>
      <c r="ED26">
        <f t="shared" si="104"/>
        <v>-44.400000000000006</v>
      </c>
      <c r="EE26">
        <f t="shared" si="105"/>
        <v>0</v>
      </c>
      <c r="EF26">
        <f t="shared" si="106"/>
        <v>44.400000000000006</v>
      </c>
      <c r="EG26">
        <f t="shared" si="107"/>
        <v>44.400000000000006</v>
      </c>
      <c r="EH26">
        <f t="shared" si="108"/>
        <v>17</v>
      </c>
      <c r="EI26">
        <f t="shared" si="109"/>
        <v>0</v>
      </c>
      <c r="EJ26">
        <f t="shared" si="110"/>
        <v>17</v>
      </c>
      <c r="EK26">
        <v>15</v>
      </c>
      <c r="EL26">
        <f t="shared" si="111"/>
        <v>53.8</v>
      </c>
      <c r="EM26">
        <f t="shared" si="112"/>
        <v>50.6</v>
      </c>
      <c r="EN26">
        <f t="shared" si="113"/>
        <v>3.1999999999999957</v>
      </c>
      <c r="EO26">
        <f t="shared" si="114"/>
        <v>0</v>
      </c>
      <c r="EP26">
        <f t="shared" si="115"/>
        <v>3.1999999999999957</v>
      </c>
      <c r="EQ26">
        <f t="shared" si="116"/>
        <v>3.1999999999999957</v>
      </c>
      <c r="ER26">
        <f t="shared" si="117"/>
        <v>1</v>
      </c>
      <c r="ES26">
        <f t="shared" si="118"/>
        <v>1</v>
      </c>
      <c r="ET26">
        <f t="shared" si="119"/>
        <v>0</v>
      </c>
      <c r="EU26">
        <v>15</v>
      </c>
      <c r="EV26">
        <f t="shared" si="120"/>
        <v>53.8</v>
      </c>
      <c r="EW26">
        <f t="shared" si="121"/>
        <v>48.3</v>
      </c>
      <c r="EX26">
        <f t="shared" si="122"/>
        <v>5.5</v>
      </c>
      <c r="EY26">
        <f t="shared" si="123"/>
        <v>0</v>
      </c>
      <c r="EZ26">
        <f t="shared" si="124"/>
        <v>5.5</v>
      </c>
      <c r="FA26">
        <f t="shared" si="125"/>
        <v>5.5</v>
      </c>
      <c r="FB26">
        <f t="shared" si="126"/>
        <v>2</v>
      </c>
      <c r="FC26">
        <f t="shared" si="127"/>
        <v>2</v>
      </c>
      <c r="FD26">
        <f t="shared" si="128"/>
        <v>0</v>
      </c>
      <c r="FE26">
        <v>15</v>
      </c>
      <c r="FF26">
        <f t="shared" si="129"/>
        <v>98.2</v>
      </c>
      <c r="FG26">
        <f t="shared" si="130"/>
        <v>50.6</v>
      </c>
      <c r="FH26">
        <f t="shared" si="131"/>
        <v>47.6</v>
      </c>
      <c r="FI26">
        <f t="shared" si="132"/>
        <v>0</v>
      </c>
      <c r="FJ26">
        <f t="shared" si="133"/>
        <v>47.6</v>
      </c>
      <c r="FK26">
        <f t="shared" si="134"/>
        <v>47.6</v>
      </c>
      <c r="FL26">
        <f t="shared" si="135"/>
        <v>19</v>
      </c>
      <c r="FM26">
        <f t="shared" si="136"/>
        <v>19</v>
      </c>
      <c r="FN26">
        <f t="shared" si="137"/>
        <v>0</v>
      </c>
      <c r="FO26">
        <v>15</v>
      </c>
      <c r="FP26">
        <f t="shared" si="138"/>
        <v>98.2</v>
      </c>
      <c r="FQ26">
        <f t="shared" si="139"/>
        <v>48.3</v>
      </c>
      <c r="FR26">
        <f t="shared" si="140"/>
        <v>49.900000000000006</v>
      </c>
      <c r="FS26">
        <f t="shared" si="141"/>
        <v>0</v>
      </c>
      <c r="FT26">
        <f t="shared" si="142"/>
        <v>49.900000000000006</v>
      </c>
      <c r="FU26">
        <f t="shared" si="143"/>
        <v>49.900000000000006</v>
      </c>
      <c r="FV26">
        <f t="shared" si="144"/>
        <v>15</v>
      </c>
      <c r="FW26">
        <f t="shared" si="145"/>
        <v>15</v>
      </c>
      <c r="FX26">
        <f t="shared" si="146"/>
        <v>0</v>
      </c>
      <c r="FY26">
        <v>15</v>
      </c>
      <c r="FZ26">
        <f t="shared" si="147"/>
        <v>50.6</v>
      </c>
      <c r="GA26">
        <f t="shared" si="148"/>
        <v>48.3</v>
      </c>
      <c r="GB26">
        <f t="shared" si="149"/>
        <v>2.3000000000000043</v>
      </c>
      <c r="GC26">
        <f t="shared" si="150"/>
        <v>0</v>
      </c>
      <c r="GD26">
        <f t="shared" si="151"/>
        <v>2.3000000000000043</v>
      </c>
      <c r="GE26">
        <f t="shared" si="152"/>
        <v>2.3000000000000043</v>
      </c>
      <c r="GF26">
        <f t="shared" si="153"/>
        <v>2</v>
      </c>
      <c r="GG26">
        <f t="shared" si="154"/>
        <v>2</v>
      </c>
      <c r="GH26">
        <f t="shared" si="155"/>
        <v>0</v>
      </c>
    </row>
    <row r="27" spans="1:190" x14ac:dyDescent="0.25">
      <c r="A27">
        <v>16</v>
      </c>
      <c r="B27">
        <v>61</v>
      </c>
      <c r="C27">
        <v>85.3</v>
      </c>
      <c r="D27">
        <v>5.6</v>
      </c>
      <c r="E27">
        <v>55.6</v>
      </c>
      <c r="F27">
        <v>39.799999999999997</v>
      </c>
      <c r="G27">
        <v>71.2</v>
      </c>
      <c r="J27" s="21" t="str">
        <f t="shared" si="159"/>
        <v>C</v>
      </c>
      <c r="K27" s="20">
        <f t="shared" ref="K27:L30" si="160">ABS(U17)</f>
        <v>0.33520136418673113</v>
      </c>
      <c r="L27" s="20">
        <f t="shared" si="160"/>
        <v>0.25475303678191569</v>
      </c>
      <c r="M27" s="17"/>
      <c r="N27" s="18">
        <f>IF(W18&lt;0,X17,"falls")</f>
        <v>0.29503190122886941</v>
      </c>
      <c r="O27" s="18">
        <f>IF(W19&lt;0,Y17,"falls")</f>
        <v>1.49145189703472E-2</v>
      </c>
      <c r="P27" s="19">
        <f>IF(W20&lt;0,Z17,"falls")</f>
        <v>1.4803982694637982E-3</v>
      </c>
      <c r="AA27">
        <f t="shared" si="14"/>
        <v>4</v>
      </c>
      <c r="AB27">
        <f t="shared" si="15"/>
        <v>6</v>
      </c>
      <c r="AC27">
        <f t="shared" si="16"/>
        <v>1</v>
      </c>
      <c r="AD27">
        <f t="shared" si="17"/>
        <v>3</v>
      </c>
      <c r="AE27">
        <f t="shared" si="18"/>
        <v>2</v>
      </c>
      <c r="AF27">
        <f t="shared" si="19"/>
        <v>5</v>
      </c>
      <c r="AH27">
        <f t="shared" si="7"/>
        <v>4</v>
      </c>
      <c r="AI27">
        <f t="shared" si="8"/>
        <v>6</v>
      </c>
      <c r="AJ27">
        <f t="shared" si="9"/>
        <v>1</v>
      </c>
      <c r="AK27">
        <f t="shared" si="10"/>
        <v>3</v>
      </c>
      <c r="AL27">
        <f t="shared" si="11"/>
        <v>2</v>
      </c>
      <c r="AM27">
        <f t="shared" si="12"/>
        <v>5</v>
      </c>
      <c r="AN27">
        <f t="shared" si="20"/>
        <v>1</v>
      </c>
      <c r="AO27">
        <v>16</v>
      </c>
      <c r="AP27">
        <f t="shared" si="21"/>
        <v>61</v>
      </c>
      <c r="AQ27">
        <f t="shared" si="22"/>
        <v>85.3</v>
      </c>
      <c r="AR27">
        <f t="shared" si="23"/>
        <v>-24.299999999999997</v>
      </c>
      <c r="AS27">
        <f t="shared" si="24"/>
        <v>0</v>
      </c>
      <c r="AT27">
        <f t="shared" si="25"/>
        <v>24.299999999999997</v>
      </c>
      <c r="AU27">
        <f t="shared" si="26"/>
        <v>24.299999999999997</v>
      </c>
      <c r="AV27">
        <f t="shared" si="27"/>
        <v>15</v>
      </c>
      <c r="AW27">
        <f t="shared" si="28"/>
        <v>0</v>
      </c>
      <c r="AX27">
        <f t="shared" si="29"/>
        <v>15</v>
      </c>
      <c r="AY27">
        <v>16</v>
      </c>
      <c r="AZ27">
        <f t="shared" si="30"/>
        <v>61</v>
      </c>
      <c r="BA27">
        <f t="shared" si="31"/>
        <v>5.6</v>
      </c>
      <c r="BB27">
        <f t="shared" si="32"/>
        <v>55.4</v>
      </c>
      <c r="BC27">
        <f t="shared" si="33"/>
        <v>0</v>
      </c>
      <c r="BD27">
        <f t="shared" si="34"/>
        <v>55.4</v>
      </c>
      <c r="BE27">
        <f t="shared" si="35"/>
        <v>55.4</v>
      </c>
      <c r="BF27">
        <f t="shared" si="36"/>
        <v>19</v>
      </c>
      <c r="BG27">
        <f t="shared" si="37"/>
        <v>19</v>
      </c>
      <c r="BH27">
        <f t="shared" si="38"/>
        <v>0</v>
      </c>
      <c r="BI27">
        <v>16</v>
      </c>
      <c r="BJ27">
        <f t="shared" si="39"/>
        <v>61</v>
      </c>
      <c r="BK27">
        <f t="shared" si="40"/>
        <v>55.6</v>
      </c>
      <c r="BL27">
        <f t="shared" si="41"/>
        <v>5.3999999999999986</v>
      </c>
      <c r="BM27">
        <f t="shared" si="42"/>
        <v>0</v>
      </c>
      <c r="BN27">
        <f t="shared" si="43"/>
        <v>5.3999999999999986</v>
      </c>
      <c r="BO27">
        <f t="shared" si="44"/>
        <v>5.3999999999999986</v>
      </c>
      <c r="BP27">
        <f t="shared" si="45"/>
        <v>1</v>
      </c>
      <c r="BQ27">
        <f t="shared" si="46"/>
        <v>1</v>
      </c>
      <c r="BR27">
        <f t="shared" si="47"/>
        <v>0</v>
      </c>
      <c r="BS27">
        <v>16</v>
      </c>
      <c r="BT27">
        <f t="shared" si="48"/>
        <v>61</v>
      </c>
      <c r="BU27">
        <f t="shared" si="49"/>
        <v>39.799999999999997</v>
      </c>
      <c r="BV27">
        <f t="shared" si="50"/>
        <v>21.200000000000003</v>
      </c>
      <c r="BW27">
        <f t="shared" si="51"/>
        <v>0</v>
      </c>
      <c r="BX27">
        <f t="shared" si="52"/>
        <v>21.200000000000003</v>
      </c>
      <c r="BY27">
        <f t="shared" si="53"/>
        <v>21.200000000000003</v>
      </c>
      <c r="BZ27">
        <f t="shared" si="54"/>
        <v>10</v>
      </c>
      <c r="CA27">
        <f t="shared" si="55"/>
        <v>10</v>
      </c>
      <c r="CB27">
        <f t="shared" si="56"/>
        <v>0</v>
      </c>
      <c r="CC27">
        <v>16</v>
      </c>
      <c r="CD27">
        <f t="shared" si="57"/>
        <v>61</v>
      </c>
      <c r="CE27">
        <f t="shared" si="58"/>
        <v>71.2</v>
      </c>
      <c r="CF27">
        <f t="shared" si="59"/>
        <v>-10.200000000000003</v>
      </c>
      <c r="CG27">
        <f t="shared" si="60"/>
        <v>0</v>
      </c>
      <c r="CH27">
        <f t="shared" si="61"/>
        <v>10.200000000000003</v>
      </c>
      <c r="CI27">
        <f t="shared" si="62"/>
        <v>10.200000000000003</v>
      </c>
      <c r="CJ27">
        <f t="shared" si="63"/>
        <v>6</v>
      </c>
      <c r="CK27">
        <f t="shared" si="64"/>
        <v>0</v>
      </c>
      <c r="CL27">
        <f t="shared" si="65"/>
        <v>6</v>
      </c>
      <c r="CM27">
        <v>16</v>
      </c>
      <c r="CN27">
        <f t="shared" si="66"/>
        <v>85.3</v>
      </c>
      <c r="CO27">
        <f t="shared" si="67"/>
        <v>5.6</v>
      </c>
      <c r="CP27">
        <f t="shared" si="68"/>
        <v>79.7</v>
      </c>
      <c r="CQ27">
        <f t="shared" si="69"/>
        <v>0</v>
      </c>
      <c r="CR27">
        <f t="shared" si="70"/>
        <v>79.7</v>
      </c>
      <c r="CS27">
        <f t="shared" si="71"/>
        <v>79.7</v>
      </c>
      <c r="CT27">
        <f t="shared" si="72"/>
        <v>20</v>
      </c>
      <c r="CU27">
        <f t="shared" si="73"/>
        <v>20</v>
      </c>
      <c r="CV27">
        <f t="shared" si="74"/>
        <v>0</v>
      </c>
      <c r="CW27">
        <v>16</v>
      </c>
      <c r="CX27">
        <f t="shared" si="75"/>
        <v>85.3</v>
      </c>
      <c r="CY27">
        <f t="shared" si="76"/>
        <v>55.6</v>
      </c>
      <c r="CZ27">
        <f t="shared" si="77"/>
        <v>29.699999999999996</v>
      </c>
      <c r="DA27">
        <f t="shared" si="78"/>
        <v>0</v>
      </c>
      <c r="DB27">
        <f t="shared" si="79"/>
        <v>29.699999999999996</v>
      </c>
      <c r="DC27">
        <f t="shared" si="80"/>
        <v>29.699999999999996</v>
      </c>
      <c r="DD27">
        <f t="shared" si="81"/>
        <v>9</v>
      </c>
      <c r="DE27">
        <f t="shared" si="82"/>
        <v>9</v>
      </c>
      <c r="DF27">
        <f t="shared" si="83"/>
        <v>0</v>
      </c>
      <c r="DG27">
        <v>16</v>
      </c>
      <c r="DH27">
        <f t="shared" si="84"/>
        <v>85.3</v>
      </c>
      <c r="DI27">
        <f t="shared" si="85"/>
        <v>39.799999999999997</v>
      </c>
      <c r="DJ27">
        <f t="shared" si="86"/>
        <v>45.5</v>
      </c>
      <c r="DK27">
        <f t="shared" si="87"/>
        <v>0</v>
      </c>
      <c r="DL27">
        <f t="shared" si="88"/>
        <v>45.5</v>
      </c>
      <c r="DM27">
        <f t="shared" si="89"/>
        <v>45.5</v>
      </c>
      <c r="DN27">
        <f t="shared" si="90"/>
        <v>14</v>
      </c>
      <c r="DO27">
        <f t="shared" si="91"/>
        <v>14</v>
      </c>
      <c r="DP27">
        <f t="shared" si="92"/>
        <v>0</v>
      </c>
      <c r="DQ27">
        <v>16</v>
      </c>
      <c r="DR27">
        <f t="shared" si="93"/>
        <v>85.3</v>
      </c>
      <c r="DS27">
        <f t="shared" si="94"/>
        <v>71.2</v>
      </c>
      <c r="DT27">
        <f t="shared" si="95"/>
        <v>14.099999999999994</v>
      </c>
      <c r="DU27">
        <f t="shared" si="96"/>
        <v>0</v>
      </c>
      <c r="DV27">
        <f t="shared" si="97"/>
        <v>14.099999999999994</v>
      </c>
      <c r="DW27">
        <f t="shared" si="98"/>
        <v>14.099999999999994</v>
      </c>
      <c r="DX27">
        <f t="shared" si="99"/>
        <v>6</v>
      </c>
      <c r="DY27">
        <f t="shared" si="100"/>
        <v>6</v>
      </c>
      <c r="DZ27">
        <f t="shared" si="101"/>
        <v>0</v>
      </c>
      <c r="EA27">
        <v>16</v>
      </c>
      <c r="EB27">
        <f t="shared" si="102"/>
        <v>5.6</v>
      </c>
      <c r="EC27">
        <f t="shared" si="103"/>
        <v>55.6</v>
      </c>
      <c r="ED27">
        <f t="shared" si="104"/>
        <v>-50</v>
      </c>
      <c r="EE27">
        <f t="shared" si="105"/>
        <v>0</v>
      </c>
      <c r="EF27">
        <f t="shared" si="106"/>
        <v>50</v>
      </c>
      <c r="EG27">
        <f t="shared" si="107"/>
        <v>50</v>
      </c>
      <c r="EH27">
        <f t="shared" si="108"/>
        <v>18</v>
      </c>
      <c r="EI27">
        <f t="shared" si="109"/>
        <v>0</v>
      </c>
      <c r="EJ27">
        <f t="shared" si="110"/>
        <v>18</v>
      </c>
      <c r="EK27">
        <v>16</v>
      </c>
      <c r="EL27">
        <f t="shared" si="111"/>
        <v>5.6</v>
      </c>
      <c r="EM27">
        <f t="shared" si="112"/>
        <v>39.799999999999997</v>
      </c>
      <c r="EN27">
        <f t="shared" si="113"/>
        <v>-34.199999999999996</v>
      </c>
      <c r="EO27">
        <f t="shared" si="114"/>
        <v>0</v>
      </c>
      <c r="EP27">
        <f t="shared" si="115"/>
        <v>34.199999999999996</v>
      </c>
      <c r="EQ27">
        <f t="shared" si="116"/>
        <v>34.199999999999996</v>
      </c>
      <c r="ER27">
        <f t="shared" si="117"/>
        <v>14</v>
      </c>
      <c r="ES27">
        <f t="shared" si="118"/>
        <v>0</v>
      </c>
      <c r="ET27">
        <f t="shared" si="119"/>
        <v>14</v>
      </c>
      <c r="EU27">
        <v>16</v>
      </c>
      <c r="EV27">
        <f t="shared" si="120"/>
        <v>5.6</v>
      </c>
      <c r="EW27">
        <f t="shared" si="121"/>
        <v>71.2</v>
      </c>
      <c r="EX27">
        <f t="shared" si="122"/>
        <v>-65.600000000000009</v>
      </c>
      <c r="EY27">
        <f t="shared" si="123"/>
        <v>0</v>
      </c>
      <c r="EZ27">
        <f t="shared" si="124"/>
        <v>65.600000000000009</v>
      </c>
      <c r="FA27">
        <f t="shared" si="125"/>
        <v>65.600000000000009</v>
      </c>
      <c r="FB27">
        <f t="shared" si="126"/>
        <v>19</v>
      </c>
      <c r="FC27">
        <f t="shared" si="127"/>
        <v>0</v>
      </c>
      <c r="FD27">
        <f t="shared" si="128"/>
        <v>19</v>
      </c>
      <c r="FE27">
        <v>16</v>
      </c>
      <c r="FF27">
        <f t="shared" si="129"/>
        <v>55.6</v>
      </c>
      <c r="FG27">
        <f t="shared" si="130"/>
        <v>39.799999999999997</v>
      </c>
      <c r="FH27">
        <f t="shared" si="131"/>
        <v>15.800000000000004</v>
      </c>
      <c r="FI27">
        <f t="shared" si="132"/>
        <v>0</v>
      </c>
      <c r="FJ27">
        <f t="shared" si="133"/>
        <v>15.800000000000004</v>
      </c>
      <c r="FK27">
        <f t="shared" si="134"/>
        <v>15.800000000000004</v>
      </c>
      <c r="FL27">
        <f t="shared" si="135"/>
        <v>7</v>
      </c>
      <c r="FM27">
        <f t="shared" si="136"/>
        <v>7</v>
      </c>
      <c r="FN27">
        <f t="shared" si="137"/>
        <v>0</v>
      </c>
      <c r="FO27">
        <v>16</v>
      </c>
      <c r="FP27">
        <f t="shared" si="138"/>
        <v>55.6</v>
      </c>
      <c r="FQ27">
        <f t="shared" si="139"/>
        <v>71.2</v>
      </c>
      <c r="FR27">
        <f t="shared" si="140"/>
        <v>-15.600000000000001</v>
      </c>
      <c r="FS27">
        <f t="shared" si="141"/>
        <v>0</v>
      </c>
      <c r="FT27">
        <f t="shared" si="142"/>
        <v>15.600000000000001</v>
      </c>
      <c r="FU27">
        <f t="shared" si="143"/>
        <v>15.600000000000001</v>
      </c>
      <c r="FV27">
        <f t="shared" si="144"/>
        <v>5</v>
      </c>
      <c r="FW27">
        <f t="shared" si="145"/>
        <v>0</v>
      </c>
      <c r="FX27">
        <f t="shared" si="146"/>
        <v>5</v>
      </c>
      <c r="FY27">
        <v>16</v>
      </c>
      <c r="FZ27">
        <f t="shared" si="147"/>
        <v>39.799999999999997</v>
      </c>
      <c r="GA27">
        <f t="shared" si="148"/>
        <v>71.2</v>
      </c>
      <c r="GB27">
        <f t="shared" si="149"/>
        <v>-31.400000000000006</v>
      </c>
      <c r="GC27">
        <f t="shared" si="150"/>
        <v>0</v>
      </c>
      <c r="GD27">
        <f t="shared" si="151"/>
        <v>31.400000000000006</v>
      </c>
      <c r="GE27">
        <f t="shared" si="152"/>
        <v>31.400000000000006</v>
      </c>
      <c r="GF27">
        <f t="shared" si="153"/>
        <v>14</v>
      </c>
      <c r="GG27">
        <f t="shared" si="154"/>
        <v>0</v>
      </c>
      <c r="GH27">
        <f t="shared" si="155"/>
        <v>14</v>
      </c>
    </row>
    <row r="28" spans="1:190" x14ac:dyDescent="0.25">
      <c r="A28">
        <v>17</v>
      </c>
      <c r="B28">
        <v>99.1</v>
      </c>
      <c r="C28">
        <v>26.8</v>
      </c>
      <c r="D28">
        <v>81.599999999999994</v>
      </c>
      <c r="E28">
        <v>139</v>
      </c>
      <c r="F28">
        <v>142.4</v>
      </c>
      <c r="G28">
        <v>55.3</v>
      </c>
      <c r="J28" s="21" t="str">
        <f t="shared" si="159"/>
        <v>D</v>
      </c>
      <c r="K28" s="20">
        <f t="shared" si="160"/>
        <v>0.19039437485806326</v>
      </c>
      <c r="L28" s="20">
        <f t="shared" ref="L28" si="161">ABS(V18)</f>
        <v>0.19039437485806326</v>
      </c>
      <c r="M28" s="20">
        <f t="shared" ref="M28" si="162">ABS(W18)</f>
        <v>8.3129938318309324E-2</v>
      </c>
      <c r="N28" s="18"/>
      <c r="O28" s="18">
        <f>IF(X19&lt;0,Y18,"falls")</f>
        <v>2.909313623992563E-2</v>
      </c>
      <c r="P28" s="19">
        <f>IF(X20&lt;0,Z18,"falls")</f>
        <v>2.8615932500351171E-3</v>
      </c>
      <c r="AA28">
        <f t="shared" si="14"/>
        <v>4</v>
      </c>
      <c r="AB28">
        <f t="shared" si="15"/>
        <v>1</v>
      </c>
      <c r="AC28">
        <f t="shared" si="16"/>
        <v>3</v>
      </c>
      <c r="AD28">
        <f t="shared" si="17"/>
        <v>5</v>
      </c>
      <c r="AE28">
        <f t="shared" si="18"/>
        <v>6</v>
      </c>
      <c r="AF28">
        <f t="shared" si="19"/>
        <v>2</v>
      </c>
      <c r="AH28">
        <f t="shared" si="7"/>
        <v>4</v>
      </c>
      <c r="AI28">
        <f t="shared" si="8"/>
        <v>1</v>
      </c>
      <c r="AJ28">
        <f t="shared" si="9"/>
        <v>3</v>
      </c>
      <c r="AK28">
        <f t="shared" si="10"/>
        <v>5</v>
      </c>
      <c r="AL28">
        <f t="shared" si="11"/>
        <v>6</v>
      </c>
      <c r="AM28">
        <f t="shared" si="12"/>
        <v>2</v>
      </c>
      <c r="AN28">
        <f t="shared" si="20"/>
        <v>1</v>
      </c>
      <c r="AO28">
        <v>17</v>
      </c>
      <c r="AP28">
        <f t="shared" si="21"/>
        <v>99.1</v>
      </c>
      <c r="AQ28">
        <f t="shared" si="22"/>
        <v>26.8</v>
      </c>
      <c r="AR28">
        <f t="shared" si="23"/>
        <v>72.3</v>
      </c>
      <c r="AS28">
        <f t="shared" si="24"/>
        <v>0</v>
      </c>
      <c r="AT28">
        <f t="shared" si="25"/>
        <v>72.3</v>
      </c>
      <c r="AU28">
        <f t="shared" si="26"/>
        <v>72.3</v>
      </c>
      <c r="AV28">
        <f t="shared" si="27"/>
        <v>20</v>
      </c>
      <c r="AW28">
        <f t="shared" si="28"/>
        <v>20</v>
      </c>
      <c r="AX28">
        <f t="shared" si="29"/>
        <v>0</v>
      </c>
      <c r="AY28">
        <v>17</v>
      </c>
      <c r="AZ28">
        <f t="shared" si="30"/>
        <v>99.1</v>
      </c>
      <c r="BA28">
        <f t="shared" si="31"/>
        <v>81.599999999999994</v>
      </c>
      <c r="BB28">
        <f t="shared" si="32"/>
        <v>17.5</v>
      </c>
      <c r="BC28">
        <f t="shared" si="33"/>
        <v>0</v>
      </c>
      <c r="BD28">
        <f t="shared" si="34"/>
        <v>17.5</v>
      </c>
      <c r="BE28">
        <f t="shared" si="35"/>
        <v>17.5</v>
      </c>
      <c r="BF28">
        <f t="shared" si="36"/>
        <v>6</v>
      </c>
      <c r="BG28">
        <f t="shared" si="37"/>
        <v>6</v>
      </c>
      <c r="BH28">
        <f t="shared" si="38"/>
        <v>0</v>
      </c>
      <c r="BI28">
        <v>17</v>
      </c>
      <c r="BJ28">
        <f t="shared" si="39"/>
        <v>99.1</v>
      </c>
      <c r="BK28">
        <f t="shared" si="40"/>
        <v>139</v>
      </c>
      <c r="BL28">
        <f t="shared" si="41"/>
        <v>-39.900000000000006</v>
      </c>
      <c r="BM28">
        <f t="shared" si="42"/>
        <v>0</v>
      </c>
      <c r="BN28">
        <f t="shared" si="43"/>
        <v>39.900000000000006</v>
      </c>
      <c r="BO28">
        <f t="shared" si="44"/>
        <v>39.900000000000006</v>
      </c>
      <c r="BP28">
        <f t="shared" si="45"/>
        <v>11</v>
      </c>
      <c r="BQ28">
        <f t="shared" si="46"/>
        <v>0</v>
      </c>
      <c r="BR28">
        <f t="shared" si="47"/>
        <v>11</v>
      </c>
      <c r="BS28">
        <v>17</v>
      </c>
      <c r="BT28">
        <f t="shared" si="48"/>
        <v>99.1</v>
      </c>
      <c r="BU28">
        <f t="shared" si="49"/>
        <v>142.4</v>
      </c>
      <c r="BV28">
        <f t="shared" si="50"/>
        <v>-43.300000000000011</v>
      </c>
      <c r="BW28">
        <f t="shared" si="51"/>
        <v>0</v>
      </c>
      <c r="BX28">
        <f t="shared" si="52"/>
        <v>43.300000000000011</v>
      </c>
      <c r="BY28">
        <f t="shared" si="53"/>
        <v>43.300000000000011</v>
      </c>
      <c r="BZ28">
        <f t="shared" si="54"/>
        <v>14</v>
      </c>
      <c r="CA28">
        <f t="shared" si="55"/>
        <v>0</v>
      </c>
      <c r="CB28">
        <f t="shared" si="56"/>
        <v>14</v>
      </c>
      <c r="CC28">
        <v>17</v>
      </c>
      <c r="CD28">
        <f t="shared" si="57"/>
        <v>99.1</v>
      </c>
      <c r="CE28">
        <f t="shared" si="58"/>
        <v>55.3</v>
      </c>
      <c r="CF28">
        <f t="shared" si="59"/>
        <v>43.8</v>
      </c>
      <c r="CG28">
        <f t="shared" si="60"/>
        <v>0</v>
      </c>
      <c r="CH28">
        <f t="shared" si="61"/>
        <v>43.8</v>
      </c>
      <c r="CI28">
        <f t="shared" si="62"/>
        <v>43.8</v>
      </c>
      <c r="CJ28">
        <f t="shared" si="63"/>
        <v>13</v>
      </c>
      <c r="CK28">
        <f t="shared" si="64"/>
        <v>13</v>
      </c>
      <c r="CL28">
        <f t="shared" si="65"/>
        <v>0</v>
      </c>
      <c r="CM28">
        <v>17</v>
      </c>
      <c r="CN28">
        <f t="shared" si="66"/>
        <v>26.8</v>
      </c>
      <c r="CO28">
        <f t="shared" si="67"/>
        <v>81.599999999999994</v>
      </c>
      <c r="CP28">
        <f t="shared" si="68"/>
        <v>-54.8</v>
      </c>
      <c r="CQ28">
        <f t="shared" si="69"/>
        <v>0</v>
      </c>
      <c r="CR28">
        <f t="shared" si="70"/>
        <v>54.8</v>
      </c>
      <c r="CS28">
        <f t="shared" si="71"/>
        <v>54.8</v>
      </c>
      <c r="CT28">
        <f t="shared" si="72"/>
        <v>18</v>
      </c>
      <c r="CU28">
        <f t="shared" si="73"/>
        <v>0</v>
      </c>
      <c r="CV28">
        <f t="shared" si="74"/>
        <v>18</v>
      </c>
      <c r="CW28">
        <v>17</v>
      </c>
      <c r="CX28">
        <f t="shared" si="75"/>
        <v>26.8</v>
      </c>
      <c r="CY28">
        <f t="shared" si="76"/>
        <v>139</v>
      </c>
      <c r="CZ28">
        <f t="shared" si="77"/>
        <v>-112.2</v>
      </c>
      <c r="DA28">
        <f t="shared" si="78"/>
        <v>0</v>
      </c>
      <c r="DB28">
        <f t="shared" si="79"/>
        <v>112.2</v>
      </c>
      <c r="DC28">
        <f t="shared" si="80"/>
        <v>112.2</v>
      </c>
      <c r="DD28">
        <f t="shared" si="81"/>
        <v>21</v>
      </c>
      <c r="DE28">
        <f t="shared" si="82"/>
        <v>0</v>
      </c>
      <c r="DF28">
        <f t="shared" si="83"/>
        <v>21</v>
      </c>
      <c r="DG28">
        <v>17</v>
      </c>
      <c r="DH28">
        <f t="shared" si="84"/>
        <v>26.8</v>
      </c>
      <c r="DI28">
        <f t="shared" si="85"/>
        <v>142.4</v>
      </c>
      <c r="DJ28">
        <f t="shared" si="86"/>
        <v>-115.60000000000001</v>
      </c>
      <c r="DK28">
        <f t="shared" si="87"/>
        <v>0</v>
      </c>
      <c r="DL28">
        <f t="shared" si="88"/>
        <v>115.60000000000001</v>
      </c>
      <c r="DM28">
        <f t="shared" si="89"/>
        <v>115.60000000000001</v>
      </c>
      <c r="DN28">
        <f t="shared" si="90"/>
        <v>21</v>
      </c>
      <c r="DO28">
        <f t="shared" si="91"/>
        <v>0</v>
      </c>
      <c r="DP28">
        <f t="shared" si="92"/>
        <v>21</v>
      </c>
      <c r="DQ28">
        <v>17</v>
      </c>
      <c r="DR28">
        <f t="shared" si="93"/>
        <v>26.8</v>
      </c>
      <c r="DS28">
        <f t="shared" si="94"/>
        <v>55.3</v>
      </c>
      <c r="DT28">
        <f t="shared" si="95"/>
        <v>-28.499999999999996</v>
      </c>
      <c r="DU28">
        <f t="shared" si="96"/>
        <v>0</v>
      </c>
      <c r="DV28">
        <f t="shared" si="97"/>
        <v>28.499999999999996</v>
      </c>
      <c r="DW28">
        <f t="shared" si="98"/>
        <v>28.499999999999996</v>
      </c>
      <c r="DX28">
        <f t="shared" si="99"/>
        <v>9</v>
      </c>
      <c r="DY28">
        <f t="shared" si="100"/>
        <v>0</v>
      </c>
      <c r="DZ28">
        <f t="shared" si="101"/>
        <v>9</v>
      </c>
      <c r="EA28">
        <v>17</v>
      </c>
      <c r="EB28">
        <f t="shared" si="102"/>
        <v>81.599999999999994</v>
      </c>
      <c r="EC28">
        <f t="shared" si="103"/>
        <v>139</v>
      </c>
      <c r="ED28">
        <f t="shared" si="104"/>
        <v>-57.400000000000006</v>
      </c>
      <c r="EE28">
        <f t="shared" si="105"/>
        <v>0</v>
      </c>
      <c r="EF28">
        <f t="shared" si="106"/>
        <v>57.400000000000006</v>
      </c>
      <c r="EG28">
        <f t="shared" si="107"/>
        <v>57.400000000000006</v>
      </c>
      <c r="EH28">
        <f t="shared" si="108"/>
        <v>20</v>
      </c>
      <c r="EI28">
        <f t="shared" si="109"/>
        <v>0</v>
      </c>
      <c r="EJ28">
        <f t="shared" si="110"/>
        <v>20</v>
      </c>
      <c r="EK28">
        <v>17</v>
      </c>
      <c r="EL28">
        <f t="shared" si="111"/>
        <v>81.599999999999994</v>
      </c>
      <c r="EM28">
        <f t="shared" si="112"/>
        <v>142.4</v>
      </c>
      <c r="EN28">
        <f t="shared" si="113"/>
        <v>-60.800000000000011</v>
      </c>
      <c r="EO28">
        <f t="shared" si="114"/>
        <v>0</v>
      </c>
      <c r="EP28">
        <f t="shared" si="115"/>
        <v>60.800000000000011</v>
      </c>
      <c r="EQ28">
        <f t="shared" si="116"/>
        <v>60.800000000000011</v>
      </c>
      <c r="ER28">
        <f t="shared" si="117"/>
        <v>19</v>
      </c>
      <c r="ES28">
        <f t="shared" si="118"/>
        <v>0</v>
      </c>
      <c r="ET28">
        <f t="shared" si="119"/>
        <v>19</v>
      </c>
      <c r="EU28">
        <v>17</v>
      </c>
      <c r="EV28">
        <f t="shared" si="120"/>
        <v>81.599999999999994</v>
      </c>
      <c r="EW28">
        <f t="shared" si="121"/>
        <v>55.3</v>
      </c>
      <c r="EX28">
        <f t="shared" si="122"/>
        <v>26.299999999999997</v>
      </c>
      <c r="EY28">
        <f t="shared" si="123"/>
        <v>0</v>
      </c>
      <c r="EZ28">
        <f t="shared" si="124"/>
        <v>26.299999999999997</v>
      </c>
      <c r="FA28">
        <f t="shared" si="125"/>
        <v>26.299999999999997</v>
      </c>
      <c r="FB28">
        <f t="shared" si="126"/>
        <v>9</v>
      </c>
      <c r="FC28">
        <f t="shared" si="127"/>
        <v>9</v>
      </c>
      <c r="FD28">
        <f t="shared" si="128"/>
        <v>0</v>
      </c>
      <c r="FE28">
        <v>17</v>
      </c>
      <c r="FF28">
        <f t="shared" si="129"/>
        <v>139</v>
      </c>
      <c r="FG28">
        <f t="shared" si="130"/>
        <v>142.4</v>
      </c>
      <c r="FH28">
        <f t="shared" si="131"/>
        <v>-3.4000000000000057</v>
      </c>
      <c r="FI28">
        <f t="shared" si="132"/>
        <v>0</v>
      </c>
      <c r="FJ28">
        <f t="shared" si="133"/>
        <v>3.4000000000000057</v>
      </c>
      <c r="FK28">
        <f t="shared" si="134"/>
        <v>3.4000000000000057</v>
      </c>
      <c r="FL28">
        <f t="shared" si="135"/>
        <v>1</v>
      </c>
      <c r="FM28">
        <f t="shared" si="136"/>
        <v>0</v>
      </c>
      <c r="FN28">
        <f t="shared" si="137"/>
        <v>1</v>
      </c>
      <c r="FO28">
        <v>17</v>
      </c>
      <c r="FP28">
        <f t="shared" si="138"/>
        <v>139</v>
      </c>
      <c r="FQ28">
        <f t="shared" si="139"/>
        <v>55.3</v>
      </c>
      <c r="FR28">
        <f t="shared" si="140"/>
        <v>83.7</v>
      </c>
      <c r="FS28">
        <f t="shared" si="141"/>
        <v>0</v>
      </c>
      <c r="FT28">
        <f t="shared" si="142"/>
        <v>83.7</v>
      </c>
      <c r="FU28">
        <f t="shared" si="143"/>
        <v>83.7</v>
      </c>
      <c r="FV28">
        <f t="shared" si="144"/>
        <v>21</v>
      </c>
      <c r="FW28">
        <f t="shared" si="145"/>
        <v>21</v>
      </c>
      <c r="FX28">
        <f t="shared" si="146"/>
        <v>0</v>
      </c>
      <c r="FY28">
        <v>17</v>
      </c>
      <c r="FZ28">
        <f t="shared" si="147"/>
        <v>142.4</v>
      </c>
      <c r="GA28">
        <f t="shared" si="148"/>
        <v>55.3</v>
      </c>
      <c r="GB28">
        <f t="shared" si="149"/>
        <v>87.100000000000009</v>
      </c>
      <c r="GC28">
        <f t="shared" si="150"/>
        <v>0</v>
      </c>
      <c r="GD28">
        <f t="shared" si="151"/>
        <v>87.100000000000009</v>
      </c>
      <c r="GE28">
        <f t="shared" si="152"/>
        <v>87.100000000000009</v>
      </c>
      <c r="GF28">
        <f t="shared" si="153"/>
        <v>20</v>
      </c>
      <c r="GG28">
        <f t="shared" si="154"/>
        <v>20</v>
      </c>
      <c r="GH28">
        <f t="shared" si="155"/>
        <v>0</v>
      </c>
    </row>
    <row r="29" spans="1:190" x14ac:dyDescent="0.25">
      <c r="A29">
        <v>18</v>
      </c>
      <c r="B29">
        <v>95.3</v>
      </c>
      <c r="C29">
        <v>97</v>
      </c>
      <c r="D29">
        <v>55.4</v>
      </c>
      <c r="E29">
        <v>15.2</v>
      </c>
      <c r="F29">
        <v>83.9</v>
      </c>
      <c r="G29">
        <v>91.6</v>
      </c>
      <c r="J29" s="21" t="str">
        <f t="shared" si="159"/>
        <v>E</v>
      </c>
      <c r="K29" s="20">
        <f t="shared" si="160"/>
        <v>5.6313829183370835E-2</v>
      </c>
      <c r="L29" s="20">
        <f t="shared" ref="L29" si="163">ABS(V19)</f>
        <v>4.5587385529395431E-2</v>
      </c>
      <c r="M29" s="20">
        <f t="shared" ref="M29" si="164">ABS(W19)</f>
        <v>0.33520136418673113</v>
      </c>
      <c r="N29" s="20">
        <f>ABS(X19)</f>
        <v>0.29229558957082957</v>
      </c>
      <c r="O29" s="17"/>
      <c r="P29" s="19">
        <f>IF(Y20&lt;0,Z19,"falls")</f>
        <v>9.6217092460207973E-2</v>
      </c>
      <c r="AA29">
        <f t="shared" si="14"/>
        <v>5</v>
      </c>
      <c r="AB29">
        <f t="shared" si="15"/>
        <v>6</v>
      </c>
      <c r="AC29">
        <f t="shared" si="16"/>
        <v>2</v>
      </c>
      <c r="AD29">
        <f t="shared" si="17"/>
        <v>1</v>
      </c>
      <c r="AE29">
        <f t="shared" si="18"/>
        <v>3</v>
      </c>
      <c r="AF29">
        <f t="shared" si="19"/>
        <v>4</v>
      </c>
      <c r="AH29">
        <f t="shared" si="7"/>
        <v>5</v>
      </c>
      <c r="AI29">
        <f t="shared" si="8"/>
        <v>6</v>
      </c>
      <c r="AJ29">
        <f t="shared" si="9"/>
        <v>2</v>
      </c>
      <c r="AK29">
        <f t="shared" si="10"/>
        <v>1</v>
      </c>
      <c r="AL29">
        <f t="shared" si="11"/>
        <v>3</v>
      </c>
      <c r="AM29">
        <f t="shared" si="12"/>
        <v>4</v>
      </c>
      <c r="AN29">
        <f t="shared" si="20"/>
        <v>1</v>
      </c>
      <c r="AO29">
        <v>18</v>
      </c>
      <c r="AP29">
        <f t="shared" si="21"/>
        <v>95.3</v>
      </c>
      <c r="AQ29">
        <f t="shared" si="22"/>
        <v>97</v>
      </c>
      <c r="AR29">
        <f t="shared" si="23"/>
        <v>-1.7000000000000028</v>
      </c>
      <c r="AS29">
        <f t="shared" si="24"/>
        <v>0</v>
      </c>
      <c r="AT29">
        <f t="shared" si="25"/>
        <v>1.7000000000000028</v>
      </c>
      <c r="AU29">
        <f t="shared" si="26"/>
        <v>1.7000000000000028</v>
      </c>
      <c r="AV29">
        <f t="shared" si="27"/>
        <v>1</v>
      </c>
      <c r="AW29">
        <f t="shared" si="28"/>
        <v>0</v>
      </c>
      <c r="AX29">
        <f t="shared" si="29"/>
        <v>1</v>
      </c>
      <c r="AY29">
        <v>18</v>
      </c>
      <c r="AZ29">
        <f t="shared" si="30"/>
        <v>95.3</v>
      </c>
      <c r="BA29">
        <f t="shared" si="31"/>
        <v>55.4</v>
      </c>
      <c r="BB29">
        <f t="shared" si="32"/>
        <v>39.9</v>
      </c>
      <c r="BC29">
        <f t="shared" si="33"/>
        <v>0</v>
      </c>
      <c r="BD29">
        <f t="shared" si="34"/>
        <v>39.9</v>
      </c>
      <c r="BE29">
        <f t="shared" si="35"/>
        <v>39.9</v>
      </c>
      <c r="BF29">
        <f t="shared" si="36"/>
        <v>16</v>
      </c>
      <c r="BG29">
        <f t="shared" si="37"/>
        <v>16</v>
      </c>
      <c r="BH29">
        <f t="shared" si="38"/>
        <v>0</v>
      </c>
      <c r="BI29">
        <v>18</v>
      </c>
      <c r="BJ29">
        <f t="shared" si="39"/>
        <v>95.3</v>
      </c>
      <c r="BK29">
        <f t="shared" si="40"/>
        <v>15.2</v>
      </c>
      <c r="BL29">
        <f t="shared" si="41"/>
        <v>80.099999999999994</v>
      </c>
      <c r="BM29">
        <f t="shared" si="42"/>
        <v>0</v>
      </c>
      <c r="BN29">
        <f t="shared" si="43"/>
        <v>80.099999999999994</v>
      </c>
      <c r="BO29">
        <f t="shared" si="44"/>
        <v>80.099999999999994</v>
      </c>
      <c r="BP29">
        <f t="shared" si="45"/>
        <v>20</v>
      </c>
      <c r="BQ29">
        <f t="shared" si="46"/>
        <v>20</v>
      </c>
      <c r="BR29">
        <f t="shared" si="47"/>
        <v>0</v>
      </c>
      <c r="BS29">
        <v>18</v>
      </c>
      <c r="BT29">
        <f t="shared" si="48"/>
        <v>95.3</v>
      </c>
      <c r="BU29">
        <f t="shared" si="49"/>
        <v>83.9</v>
      </c>
      <c r="BV29">
        <f t="shared" si="50"/>
        <v>11.399999999999991</v>
      </c>
      <c r="BW29">
        <f t="shared" si="51"/>
        <v>0</v>
      </c>
      <c r="BX29">
        <f t="shared" si="52"/>
        <v>11.399999999999991</v>
      </c>
      <c r="BY29">
        <f t="shared" si="53"/>
        <v>11.399999999999991</v>
      </c>
      <c r="BZ29">
        <f t="shared" si="54"/>
        <v>7</v>
      </c>
      <c r="CA29">
        <f t="shared" si="55"/>
        <v>7</v>
      </c>
      <c r="CB29">
        <f t="shared" si="56"/>
        <v>0</v>
      </c>
      <c r="CC29">
        <v>18</v>
      </c>
      <c r="CD29">
        <f t="shared" si="57"/>
        <v>95.3</v>
      </c>
      <c r="CE29">
        <f t="shared" si="58"/>
        <v>91.6</v>
      </c>
      <c r="CF29">
        <f t="shared" si="59"/>
        <v>3.7000000000000028</v>
      </c>
      <c r="CG29">
        <f t="shared" si="60"/>
        <v>0</v>
      </c>
      <c r="CH29">
        <f t="shared" si="61"/>
        <v>3.7000000000000028</v>
      </c>
      <c r="CI29">
        <f t="shared" si="62"/>
        <v>3.7000000000000028</v>
      </c>
      <c r="CJ29">
        <f t="shared" si="63"/>
        <v>4</v>
      </c>
      <c r="CK29">
        <f t="shared" si="64"/>
        <v>4</v>
      </c>
      <c r="CL29">
        <f t="shared" si="65"/>
        <v>0</v>
      </c>
      <c r="CM29">
        <v>18</v>
      </c>
      <c r="CN29">
        <f t="shared" si="66"/>
        <v>97</v>
      </c>
      <c r="CO29">
        <f t="shared" si="67"/>
        <v>55.4</v>
      </c>
      <c r="CP29">
        <f t="shared" si="68"/>
        <v>41.6</v>
      </c>
      <c r="CQ29">
        <f t="shared" si="69"/>
        <v>0</v>
      </c>
      <c r="CR29">
        <f t="shared" si="70"/>
        <v>41.6</v>
      </c>
      <c r="CS29">
        <f t="shared" si="71"/>
        <v>41.6</v>
      </c>
      <c r="CT29">
        <f t="shared" si="72"/>
        <v>15</v>
      </c>
      <c r="CU29">
        <f t="shared" si="73"/>
        <v>15</v>
      </c>
      <c r="CV29">
        <f t="shared" si="74"/>
        <v>0</v>
      </c>
      <c r="CW29">
        <v>18</v>
      </c>
      <c r="CX29">
        <f t="shared" si="75"/>
        <v>97</v>
      </c>
      <c r="CY29">
        <f t="shared" si="76"/>
        <v>15.2</v>
      </c>
      <c r="CZ29">
        <f t="shared" si="77"/>
        <v>81.8</v>
      </c>
      <c r="DA29">
        <f t="shared" si="78"/>
        <v>0</v>
      </c>
      <c r="DB29">
        <f t="shared" si="79"/>
        <v>81.8</v>
      </c>
      <c r="DC29">
        <f t="shared" si="80"/>
        <v>81.8</v>
      </c>
      <c r="DD29">
        <f t="shared" si="81"/>
        <v>19</v>
      </c>
      <c r="DE29">
        <f t="shared" si="82"/>
        <v>19</v>
      </c>
      <c r="DF29">
        <f t="shared" si="83"/>
        <v>0</v>
      </c>
      <c r="DG29">
        <v>18</v>
      </c>
      <c r="DH29">
        <f t="shared" si="84"/>
        <v>97</v>
      </c>
      <c r="DI29">
        <f t="shared" si="85"/>
        <v>83.9</v>
      </c>
      <c r="DJ29">
        <f t="shared" si="86"/>
        <v>13.099999999999994</v>
      </c>
      <c r="DK29">
        <f t="shared" si="87"/>
        <v>0</v>
      </c>
      <c r="DL29">
        <f t="shared" si="88"/>
        <v>13.099999999999994</v>
      </c>
      <c r="DM29">
        <f t="shared" si="89"/>
        <v>13.099999999999994</v>
      </c>
      <c r="DN29">
        <f t="shared" si="90"/>
        <v>4</v>
      </c>
      <c r="DO29">
        <f t="shared" si="91"/>
        <v>4</v>
      </c>
      <c r="DP29">
        <f t="shared" si="92"/>
        <v>0</v>
      </c>
      <c r="DQ29">
        <v>18</v>
      </c>
      <c r="DR29">
        <f t="shared" si="93"/>
        <v>97</v>
      </c>
      <c r="DS29">
        <f t="shared" si="94"/>
        <v>91.6</v>
      </c>
      <c r="DT29">
        <f t="shared" si="95"/>
        <v>5.4000000000000057</v>
      </c>
      <c r="DU29">
        <f t="shared" si="96"/>
        <v>0</v>
      </c>
      <c r="DV29">
        <f t="shared" si="97"/>
        <v>5.4000000000000057</v>
      </c>
      <c r="DW29">
        <f t="shared" si="98"/>
        <v>5.4000000000000057</v>
      </c>
      <c r="DX29">
        <f t="shared" si="99"/>
        <v>1</v>
      </c>
      <c r="DY29">
        <f t="shared" si="100"/>
        <v>1</v>
      </c>
      <c r="DZ29">
        <f t="shared" si="101"/>
        <v>0</v>
      </c>
      <c r="EA29">
        <v>18</v>
      </c>
      <c r="EB29">
        <f t="shared" si="102"/>
        <v>55.4</v>
      </c>
      <c r="EC29">
        <f t="shared" si="103"/>
        <v>15.2</v>
      </c>
      <c r="ED29">
        <f t="shared" si="104"/>
        <v>40.200000000000003</v>
      </c>
      <c r="EE29">
        <f t="shared" si="105"/>
        <v>0</v>
      </c>
      <c r="EF29">
        <f t="shared" si="106"/>
        <v>40.200000000000003</v>
      </c>
      <c r="EG29">
        <f t="shared" si="107"/>
        <v>40.200000000000003</v>
      </c>
      <c r="EH29">
        <f t="shared" si="108"/>
        <v>16</v>
      </c>
      <c r="EI29">
        <f t="shared" si="109"/>
        <v>16</v>
      </c>
      <c r="EJ29">
        <f t="shared" si="110"/>
        <v>0</v>
      </c>
      <c r="EK29">
        <v>18</v>
      </c>
      <c r="EL29">
        <f t="shared" si="111"/>
        <v>55.4</v>
      </c>
      <c r="EM29">
        <f t="shared" si="112"/>
        <v>83.9</v>
      </c>
      <c r="EN29">
        <f t="shared" si="113"/>
        <v>-28.500000000000007</v>
      </c>
      <c r="EO29">
        <f t="shared" si="114"/>
        <v>0</v>
      </c>
      <c r="EP29">
        <f t="shared" si="115"/>
        <v>28.500000000000007</v>
      </c>
      <c r="EQ29">
        <f t="shared" si="116"/>
        <v>28.500000000000007</v>
      </c>
      <c r="ER29">
        <f t="shared" si="117"/>
        <v>10</v>
      </c>
      <c r="ES29">
        <f t="shared" si="118"/>
        <v>0</v>
      </c>
      <c r="ET29">
        <f t="shared" si="119"/>
        <v>10</v>
      </c>
      <c r="EU29">
        <v>18</v>
      </c>
      <c r="EV29">
        <f t="shared" si="120"/>
        <v>55.4</v>
      </c>
      <c r="EW29">
        <f t="shared" si="121"/>
        <v>91.6</v>
      </c>
      <c r="EX29">
        <f t="shared" si="122"/>
        <v>-36.199999999999996</v>
      </c>
      <c r="EY29">
        <f t="shared" si="123"/>
        <v>0</v>
      </c>
      <c r="EZ29">
        <f t="shared" si="124"/>
        <v>36.199999999999996</v>
      </c>
      <c r="FA29">
        <f t="shared" si="125"/>
        <v>36.199999999999996</v>
      </c>
      <c r="FB29">
        <f t="shared" si="126"/>
        <v>12</v>
      </c>
      <c r="FC29">
        <f t="shared" si="127"/>
        <v>0</v>
      </c>
      <c r="FD29">
        <f t="shared" si="128"/>
        <v>12</v>
      </c>
      <c r="FE29">
        <v>18</v>
      </c>
      <c r="FF29">
        <f t="shared" si="129"/>
        <v>15.2</v>
      </c>
      <c r="FG29">
        <f t="shared" si="130"/>
        <v>83.9</v>
      </c>
      <c r="FH29">
        <f t="shared" si="131"/>
        <v>-68.7</v>
      </c>
      <c r="FI29">
        <f t="shared" si="132"/>
        <v>0</v>
      </c>
      <c r="FJ29">
        <f t="shared" si="133"/>
        <v>68.7</v>
      </c>
      <c r="FK29">
        <f t="shared" si="134"/>
        <v>68.7</v>
      </c>
      <c r="FL29">
        <f t="shared" si="135"/>
        <v>20</v>
      </c>
      <c r="FM29">
        <f t="shared" si="136"/>
        <v>0</v>
      </c>
      <c r="FN29">
        <f t="shared" si="137"/>
        <v>20</v>
      </c>
      <c r="FO29">
        <v>18</v>
      </c>
      <c r="FP29">
        <f t="shared" si="138"/>
        <v>15.2</v>
      </c>
      <c r="FQ29">
        <f t="shared" si="139"/>
        <v>91.6</v>
      </c>
      <c r="FR29">
        <f t="shared" si="140"/>
        <v>-76.399999999999991</v>
      </c>
      <c r="FS29">
        <f t="shared" si="141"/>
        <v>0</v>
      </c>
      <c r="FT29">
        <f t="shared" si="142"/>
        <v>76.399999999999991</v>
      </c>
      <c r="FU29">
        <f t="shared" si="143"/>
        <v>76.399999999999991</v>
      </c>
      <c r="FV29">
        <f t="shared" si="144"/>
        <v>19</v>
      </c>
      <c r="FW29">
        <f t="shared" si="145"/>
        <v>0</v>
      </c>
      <c r="FX29">
        <f t="shared" si="146"/>
        <v>19</v>
      </c>
      <c r="FY29">
        <v>18</v>
      </c>
      <c r="FZ29">
        <f t="shared" si="147"/>
        <v>83.9</v>
      </c>
      <c r="GA29">
        <f t="shared" si="148"/>
        <v>91.6</v>
      </c>
      <c r="GB29">
        <f t="shared" si="149"/>
        <v>-7.6999999999999886</v>
      </c>
      <c r="GC29">
        <f t="shared" si="150"/>
        <v>0</v>
      </c>
      <c r="GD29">
        <f t="shared" si="151"/>
        <v>7.6999999999999886</v>
      </c>
      <c r="GE29">
        <f t="shared" si="152"/>
        <v>7.6999999999999886</v>
      </c>
      <c r="GF29">
        <f t="shared" si="153"/>
        <v>6</v>
      </c>
      <c r="GG29">
        <f t="shared" si="154"/>
        <v>0</v>
      </c>
      <c r="GH29">
        <f t="shared" si="155"/>
        <v>6</v>
      </c>
    </row>
    <row r="30" spans="1:190" x14ac:dyDescent="0.25">
      <c r="A30">
        <v>19</v>
      </c>
      <c r="B30">
        <v>64.099999999999994</v>
      </c>
      <c r="C30">
        <v>44.3</v>
      </c>
      <c r="D30">
        <v>67.900000000000006</v>
      </c>
      <c r="E30">
        <v>81.5</v>
      </c>
      <c r="F30">
        <v>59.8</v>
      </c>
      <c r="G30">
        <v>120.1</v>
      </c>
      <c r="J30" s="21" t="str">
        <f t="shared" si="159"/>
        <v>F</v>
      </c>
      <c r="K30" s="20">
        <f t="shared" si="160"/>
        <v>0.142125378415174</v>
      </c>
      <c r="L30" s="20">
        <f t="shared" ref="L30" si="165">ABS(V20)</f>
        <v>0.2172104839930018</v>
      </c>
      <c r="M30" s="20">
        <f t="shared" ref="M30" si="166">ABS(W20)</f>
        <v>0.45855546620744819</v>
      </c>
      <c r="N30" s="20">
        <f t="shared" ref="N30" si="167">ABS(X20)</f>
        <v>0.42637613524552198</v>
      </c>
      <c r="O30" s="20">
        <f t="shared" ref="O30" si="168">ABS(Y20)</f>
        <v>0.2011208185120387</v>
      </c>
      <c r="P30" s="12"/>
      <c r="AA30">
        <f t="shared" si="14"/>
        <v>3</v>
      </c>
      <c r="AB30">
        <f t="shared" si="15"/>
        <v>1</v>
      </c>
      <c r="AC30">
        <f t="shared" si="16"/>
        <v>4</v>
      </c>
      <c r="AD30">
        <f t="shared" si="17"/>
        <v>5</v>
      </c>
      <c r="AE30">
        <f t="shared" si="18"/>
        <v>2</v>
      </c>
      <c r="AF30">
        <f t="shared" si="19"/>
        <v>6</v>
      </c>
      <c r="AH30">
        <f t="shared" si="7"/>
        <v>3</v>
      </c>
      <c r="AI30">
        <f t="shared" si="8"/>
        <v>1</v>
      </c>
      <c r="AJ30">
        <f t="shared" si="9"/>
        <v>4</v>
      </c>
      <c r="AK30">
        <f t="shared" si="10"/>
        <v>5</v>
      </c>
      <c r="AL30">
        <f t="shared" si="11"/>
        <v>2</v>
      </c>
      <c r="AM30">
        <f t="shared" si="12"/>
        <v>6</v>
      </c>
      <c r="AN30">
        <f t="shared" si="20"/>
        <v>1</v>
      </c>
      <c r="AO30">
        <v>19</v>
      </c>
      <c r="AP30">
        <f t="shared" si="21"/>
        <v>64.099999999999994</v>
      </c>
      <c r="AQ30">
        <f t="shared" si="22"/>
        <v>44.3</v>
      </c>
      <c r="AR30">
        <f t="shared" si="23"/>
        <v>19.799999999999997</v>
      </c>
      <c r="AS30">
        <f t="shared" si="24"/>
        <v>0</v>
      </c>
      <c r="AT30">
        <f t="shared" si="25"/>
        <v>19.799999999999997</v>
      </c>
      <c r="AU30">
        <f t="shared" si="26"/>
        <v>19.799999999999997</v>
      </c>
      <c r="AV30">
        <f t="shared" si="27"/>
        <v>11</v>
      </c>
      <c r="AW30">
        <f t="shared" si="28"/>
        <v>11</v>
      </c>
      <c r="AX30">
        <f t="shared" si="29"/>
        <v>0</v>
      </c>
      <c r="AY30">
        <v>19</v>
      </c>
      <c r="AZ30">
        <f t="shared" si="30"/>
        <v>64.099999999999994</v>
      </c>
      <c r="BA30">
        <f t="shared" si="31"/>
        <v>67.900000000000006</v>
      </c>
      <c r="BB30">
        <f t="shared" si="32"/>
        <v>-3.8000000000000114</v>
      </c>
      <c r="BC30">
        <f t="shared" si="33"/>
        <v>0</v>
      </c>
      <c r="BD30">
        <f t="shared" si="34"/>
        <v>3.8000000000000114</v>
      </c>
      <c r="BE30">
        <f t="shared" si="35"/>
        <v>3.8000000000000114</v>
      </c>
      <c r="BF30">
        <f t="shared" si="36"/>
        <v>3</v>
      </c>
      <c r="BG30">
        <f t="shared" si="37"/>
        <v>0</v>
      </c>
      <c r="BH30">
        <f t="shared" si="38"/>
        <v>3</v>
      </c>
      <c r="BI30">
        <v>19</v>
      </c>
      <c r="BJ30">
        <f t="shared" si="39"/>
        <v>64.099999999999994</v>
      </c>
      <c r="BK30">
        <f t="shared" si="40"/>
        <v>81.5</v>
      </c>
      <c r="BL30">
        <f t="shared" si="41"/>
        <v>-17.400000000000006</v>
      </c>
      <c r="BM30">
        <f t="shared" si="42"/>
        <v>0</v>
      </c>
      <c r="BN30">
        <f t="shared" si="43"/>
        <v>17.400000000000006</v>
      </c>
      <c r="BO30">
        <f t="shared" si="44"/>
        <v>17.400000000000006</v>
      </c>
      <c r="BP30">
        <f t="shared" si="45"/>
        <v>3</v>
      </c>
      <c r="BQ30">
        <f t="shared" si="46"/>
        <v>0</v>
      </c>
      <c r="BR30">
        <f t="shared" si="47"/>
        <v>3</v>
      </c>
      <c r="BS30">
        <v>19</v>
      </c>
      <c r="BT30">
        <f t="shared" si="48"/>
        <v>64.099999999999994</v>
      </c>
      <c r="BU30">
        <f t="shared" si="49"/>
        <v>59.8</v>
      </c>
      <c r="BV30">
        <f t="shared" si="50"/>
        <v>4.2999999999999972</v>
      </c>
      <c r="BW30">
        <f t="shared" si="51"/>
        <v>0</v>
      </c>
      <c r="BX30">
        <f t="shared" si="52"/>
        <v>4.2999999999999972</v>
      </c>
      <c r="BY30">
        <f t="shared" si="53"/>
        <v>4.2999999999999972</v>
      </c>
      <c r="BZ30">
        <f t="shared" si="54"/>
        <v>2</v>
      </c>
      <c r="CA30">
        <f t="shared" si="55"/>
        <v>2</v>
      </c>
      <c r="CB30">
        <f t="shared" si="56"/>
        <v>0</v>
      </c>
      <c r="CC30">
        <v>19</v>
      </c>
      <c r="CD30">
        <f t="shared" si="57"/>
        <v>64.099999999999994</v>
      </c>
      <c r="CE30">
        <f t="shared" si="58"/>
        <v>120.1</v>
      </c>
      <c r="CF30">
        <f t="shared" si="59"/>
        <v>-56</v>
      </c>
      <c r="CG30">
        <f t="shared" si="60"/>
        <v>0</v>
      </c>
      <c r="CH30">
        <f t="shared" si="61"/>
        <v>56</v>
      </c>
      <c r="CI30">
        <f t="shared" si="62"/>
        <v>56</v>
      </c>
      <c r="CJ30">
        <f t="shared" si="63"/>
        <v>16</v>
      </c>
      <c r="CK30">
        <f t="shared" si="64"/>
        <v>0</v>
      </c>
      <c r="CL30">
        <f t="shared" si="65"/>
        <v>16</v>
      </c>
      <c r="CM30">
        <v>19</v>
      </c>
      <c r="CN30">
        <f t="shared" si="66"/>
        <v>44.3</v>
      </c>
      <c r="CO30">
        <f t="shared" si="67"/>
        <v>67.900000000000006</v>
      </c>
      <c r="CP30">
        <f t="shared" si="68"/>
        <v>-23.600000000000009</v>
      </c>
      <c r="CQ30">
        <f t="shared" si="69"/>
        <v>0</v>
      </c>
      <c r="CR30">
        <f t="shared" si="70"/>
        <v>23.600000000000009</v>
      </c>
      <c r="CS30">
        <f t="shared" si="71"/>
        <v>23.600000000000009</v>
      </c>
      <c r="CT30">
        <f t="shared" si="72"/>
        <v>12</v>
      </c>
      <c r="CU30">
        <f t="shared" si="73"/>
        <v>0</v>
      </c>
      <c r="CV30">
        <f t="shared" si="74"/>
        <v>12</v>
      </c>
      <c r="CW30">
        <v>19</v>
      </c>
      <c r="CX30">
        <f t="shared" si="75"/>
        <v>44.3</v>
      </c>
      <c r="CY30">
        <f t="shared" si="76"/>
        <v>81.5</v>
      </c>
      <c r="CZ30">
        <f t="shared" si="77"/>
        <v>-37.200000000000003</v>
      </c>
      <c r="DA30">
        <f t="shared" si="78"/>
        <v>0</v>
      </c>
      <c r="DB30">
        <f t="shared" si="79"/>
        <v>37.200000000000003</v>
      </c>
      <c r="DC30">
        <f t="shared" si="80"/>
        <v>37.200000000000003</v>
      </c>
      <c r="DD30">
        <f t="shared" si="81"/>
        <v>12</v>
      </c>
      <c r="DE30">
        <f t="shared" si="82"/>
        <v>0</v>
      </c>
      <c r="DF30">
        <f t="shared" si="83"/>
        <v>12</v>
      </c>
      <c r="DG30">
        <v>19</v>
      </c>
      <c r="DH30">
        <f t="shared" si="84"/>
        <v>44.3</v>
      </c>
      <c r="DI30">
        <f t="shared" si="85"/>
        <v>59.8</v>
      </c>
      <c r="DJ30">
        <f t="shared" si="86"/>
        <v>-15.5</v>
      </c>
      <c r="DK30">
        <f t="shared" si="87"/>
        <v>0</v>
      </c>
      <c r="DL30">
        <f t="shared" si="88"/>
        <v>15.5</v>
      </c>
      <c r="DM30">
        <f t="shared" si="89"/>
        <v>15.5</v>
      </c>
      <c r="DN30">
        <f t="shared" si="90"/>
        <v>6</v>
      </c>
      <c r="DO30">
        <f t="shared" si="91"/>
        <v>0</v>
      </c>
      <c r="DP30">
        <f t="shared" si="92"/>
        <v>6</v>
      </c>
      <c r="DQ30">
        <v>19</v>
      </c>
      <c r="DR30">
        <f t="shared" si="93"/>
        <v>44.3</v>
      </c>
      <c r="DS30">
        <f t="shared" si="94"/>
        <v>120.1</v>
      </c>
      <c r="DT30">
        <f t="shared" si="95"/>
        <v>-75.8</v>
      </c>
      <c r="DU30">
        <f t="shared" si="96"/>
        <v>0</v>
      </c>
      <c r="DV30">
        <f t="shared" si="97"/>
        <v>75.8</v>
      </c>
      <c r="DW30">
        <f t="shared" si="98"/>
        <v>75.8</v>
      </c>
      <c r="DX30">
        <f t="shared" si="99"/>
        <v>21</v>
      </c>
      <c r="DY30">
        <f t="shared" si="100"/>
        <v>0</v>
      </c>
      <c r="DZ30">
        <f t="shared" si="101"/>
        <v>21</v>
      </c>
      <c r="EA30">
        <v>19</v>
      </c>
      <c r="EB30">
        <f t="shared" si="102"/>
        <v>67.900000000000006</v>
      </c>
      <c r="EC30">
        <f t="shared" si="103"/>
        <v>81.5</v>
      </c>
      <c r="ED30">
        <f t="shared" si="104"/>
        <v>-13.599999999999994</v>
      </c>
      <c r="EE30">
        <f t="shared" si="105"/>
        <v>0</v>
      </c>
      <c r="EF30">
        <f t="shared" si="106"/>
        <v>13.599999999999994</v>
      </c>
      <c r="EG30">
        <f t="shared" si="107"/>
        <v>13.599999999999994</v>
      </c>
      <c r="EH30">
        <f t="shared" si="108"/>
        <v>7</v>
      </c>
      <c r="EI30">
        <f t="shared" si="109"/>
        <v>0</v>
      </c>
      <c r="EJ30">
        <f t="shared" si="110"/>
        <v>7</v>
      </c>
      <c r="EK30">
        <v>19</v>
      </c>
      <c r="EL30">
        <f t="shared" si="111"/>
        <v>67.900000000000006</v>
      </c>
      <c r="EM30">
        <f t="shared" si="112"/>
        <v>59.8</v>
      </c>
      <c r="EN30">
        <f t="shared" si="113"/>
        <v>8.1000000000000085</v>
      </c>
      <c r="EO30">
        <f t="shared" si="114"/>
        <v>0</v>
      </c>
      <c r="EP30">
        <f t="shared" si="115"/>
        <v>8.1000000000000085</v>
      </c>
      <c r="EQ30">
        <f t="shared" si="116"/>
        <v>8.1000000000000085</v>
      </c>
      <c r="ER30">
        <f t="shared" si="117"/>
        <v>5</v>
      </c>
      <c r="ES30">
        <f t="shared" si="118"/>
        <v>5</v>
      </c>
      <c r="ET30">
        <f t="shared" si="119"/>
        <v>0</v>
      </c>
      <c r="EU30">
        <v>19</v>
      </c>
      <c r="EV30">
        <f t="shared" si="120"/>
        <v>67.900000000000006</v>
      </c>
      <c r="EW30">
        <f t="shared" si="121"/>
        <v>120.1</v>
      </c>
      <c r="EX30">
        <f t="shared" si="122"/>
        <v>-52.199999999999989</v>
      </c>
      <c r="EY30">
        <f t="shared" si="123"/>
        <v>0</v>
      </c>
      <c r="EZ30">
        <f t="shared" si="124"/>
        <v>52.199999999999989</v>
      </c>
      <c r="FA30">
        <f t="shared" si="125"/>
        <v>52.199999999999989</v>
      </c>
      <c r="FB30">
        <f t="shared" si="126"/>
        <v>16</v>
      </c>
      <c r="FC30">
        <f t="shared" si="127"/>
        <v>0</v>
      </c>
      <c r="FD30">
        <f t="shared" si="128"/>
        <v>16</v>
      </c>
      <c r="FE30">
        <v>19</v>
      </c>
      <c r="FF30">
        <f t="shared" si="129"/>
        <v>81.5</v>
      </c>
      <c r="FG30">
        <f t="shared" si="130"/>
        <v>59.8</v>
      </c>
      <c r="FH30">
        <f t="shared" si="131"/>
        <v>21.700000000000003</v>
      </c>
      <c r="FI30">
        <f t="shared" si="132"/>
        <v>0</v>
      </c>
      <c r="FJ30">
        <f t="shared" si="133"/>
        <v>21.700000000000003</v>
      </c>
      <c r="FK30">
        <f t="shared" si="134"/>
        <v>21.700000000000003</v>
      </c>
      <c r="FL30">
        <f t="shared" si="135"/>
        <v>11</v>
      </c>
      <c r="FM30">
        <f t="shared" si="136"/>
        <v>11</v>
      </c>
      <c r="FN30">
        <f t="shared" si="137"/>
        <v>0</v>
      </c>
      <c r="FO30">
        <v>19</v>
      </c>
      <c r="FP30">
        <f t="shared" si="138"/>
        <v>81.5</v>
      </c>
      <c r="FQ30">
        <f t="shared" si="139"/>
        <v>120.1</v>
      </c>
      <c r="FR30">
        <f t="shared" si="140"/>
        <v>-38.599999999999994</v>
      </c>
      <c r="FS30">
        <f t="shared" si="141"/>
        <v>0</v>
      </c>
      <c r="FT30">
        <f t="shared" si="142"/>
        <v>38.599999999999994</v>
      </c>
      <c r="FU30">
        <f t="shared" si="143"/>
        <v>38.599999999999994</v>
      </c>
      <c r="FV30">
        <f t="shared" si="144"/>
        <v>12</v>
      </c>
      <c r="FW30">
        <f t="shared" si="145"/>
        <v>0</v>
      </c>
      <c r="FX30">
        <f t="shared" si="146"/>
        <v>12</v>
      </c>
      <c r="FY30">
        <v>19</v>
      </c>
      <c r="FZ30">
        <f t="shared" si="147"/>
        <v>59.8</v>
      </c>
      <c r="GA30">
        <f t="shared" si="148"/>
        <v>120.1</v>
      </c>
      <c r="GB30">
        <f t="shared" si="149"/>
        <v>-60.3</v>
      </c>
      <c r="GC30">
        <f t="shared" si="150"/>
        <v>0</v>
      </c>
      <c r="GD30">
        <f t="shared" si="151"/>
        <v>60.3</v>
      </c>
      <c r="GE30">
        <f t="shared" si="152"/>
        <v>60.3</v>
      </c>
      <c r="GF30">
        <f t="shared" si="153"/>
        <v>18</v>
      </c>
      <c r="GG30">
        <f t="shared" si="154"/>
        <v>0</v>
      </c>
      <c r="GH30">
        <f t="shared" si="155"/>
        <v>18</v>
      </c>
    </row>
    <row r="31" spans="1:190" x14ac:dyDescent="0.25">
      <c r="A31">
        <v>20</v>
      </c>
      <c r="B31">
        <v>50.3</v>
      </c>
      <c r="C31">
        <v>34.9</v>
      </c>
      <c r="D31">
        <v>18.8</v>
      </c>
      <c r="E31">
        <v>10.1</v>
      </c>
      <c r="F31">
        <v>25.9</v>
      </c>
      <c r="G31">
        <v>45.4</v>
      </c>
      <c r="J31" s="7"/>
      <c r="K31" s="17" t="str">
        <f t="shared" ref="K31:P31" si="169">U21</f>
        <v>A</v>
      </c>
      <c r="L31" s="17" t="str">
        <f t="shared" si="169"/>
        <v>B</v>
      </c>
      <c r="M31" s="17" t="str">
        <f t="shared" si="169"/>
        <v>C</v>
      </c>
      <c r="N31" s="17" t="str">
        <f t="shared" si="169"/>
        <v>D</v>
      </c>
      <c r="O31" s="17" t="str">
        <f t="shared" si="169"/>
        <v>E</v>
      </c>
      <c r="P31" s="12" t="str">
        <f t="shared" si="169"/>
        <v>F</v>
      </c>
      <c r="AA31">
        <f t="shared" si="14"/>
        <v>6</v>
      </c>
      <c r="AB31">
        <f t="shared" si="15"/>
        <v>4</v>
      </c>
      <c r="AC31">
        <f t="shared" si="16"/>
        <v>2</v>
      </c>
      <c r="AD31">
        <f t="shared" si="17"/>
        <v>1</v>
      </c>
      <c r="AE31">
        <f t="shared" si="18"/>
        <v>3</v>
      </c>
      <c r="AF31">
        <f t="shared" si="19"/>
        <v>5</v>
      </c>
      <c r="AH31">
        <f t="shared" si="7"/>
        <v>6</v>
      </c>
      <c r="AI31">
        <f t="shared" si="8"/>
        <v>4</v>
      </c>
      <c r="AJ31">
        <f t="shared" si="9"/>
        <v>2</v>
      </c>
      <c r="AK31">
        <f t="shared" si="10"/>
        <v>1</v>
      </c>
      <c r="AL31">
        <f t="shared" si="11"/>
        <v>3</v>
      </c>
      <c r="AM31">
        <f t="shared" si="12"/>
        <v>5</v>
      </c>
      <c r="AN31">
        <f t="shared" si="20"/>
        <v>1</v>
      </c>
      <c r="AO31">
        <v>20</v>
      </c>
      <c r="AP31">
        <f t="shared" si="21"/>
        <v>50.3</v>
      </c>
      <c r="AQ31">
        <f t="shared" si="22"/>
        <v>34.9</v>
      </c>
      <c r="AR31">
        <f t="shared" si="23"/>
        <v>15.399999999999999</v>
      </c>
      <c r="AS31">
        <f t="shared" si="24"/>
        <v>0</v>
      </c>
      <c r="AT31">
        <f t="shared" si="25"/>
        <v>15.399999999999999</v>
      </c>
      <c r="AU31">
        <f t="shared" si="26"/>
        <v>15.399999999999999</v>
      </c>
      <c r="AV31">
        <f t="shared" si="27"/>
        <v>9</v>
      </c>
      <c r="AW31">
        <f t="shared" si="28"/>
        <v>9</v>
      </c>
      <c r="AX31">
        <f t="shared" si="29"/>
        <v>0</v>
      </c>
      <c r="AY31">
        <v>20</v>
      </c>
      <c r="AZ31">
        <f t="shared" si="30"/>
        <v>50.3</v>
      </c>
      <c r="BA31">
        <f t="shared" si="31"/>
        <v>18.8</v>
      </c>
      <c r="BB31">
        <f t="shared" si="32"/>
        <v>31.499999999999996</v>
      </c>
      <c r="BC31">
        <f t="shared" si="33"/>
        <v>0</v>
      </c>
      <c r="BD31">
        <f t="shared" si="34"/>
        <v>31.499999999999996</v>
      </c>
      <c r="BE31">
        <f t="shared" si="35"/>
        <v>31.499999999999996</v>
      </c>
      <c r="BF31">
        <f t="shared" si="36"/>
        <v>13</v>
      </c>
      <c r="BG31">
        <f t="shared" si="37"/>
        <v>13</v>
      </c>
      <c r="BH31">
        <f t="shared" si="38"/>
        <v>0</v>
      </c>
      <c r="BI31">
        <v>20</v>
      </c>
      <c r="BJ31">
        <f t="shared" si="39"/>
        <v>50.3</v>
      </c>
      <c r="BK31">
        <f t="shared" si="40"/>
        <v>10.1</v>
      </c>
      <c r="BL31">
        <f t="shared" si="41"/>
        <v>40.199999999999996</v>
      </c>
      <c r="BM31">
        <f t="shared" si="42"/>
        <v>0</v>
      </c>
      <c r="BN31">
        <f t="shared" si="43"/>
        <v>40.199999999999996</v>
      </c>
      <c r="BO31">
        <f t="shared" si="44"/>
        <v>40.199999999999996</v>
      </c>
      <c r="BP31">
        <f t="shared" si="45"/>
        <v>12</v>
      </c>
      <c r="BQ31">
        <f t="shared" si="46"/>
        <v>12</v>
      </c>
      <c r="BR31">
        <f t="shared" si="47"/>
        <v>0</v>
      </c>
      <c r="BS31">
        <v>20</v>
      </c>
      <c r="BT31">
        <f t="shared" si="48"/>
        <v>50.3</v>
      </c>
      <c r="BU31">
        <f t="shared" si="49"/>
        <v>25.9</v>
      </c>
      <c r="BV31">
        <f t="shared" si="50"/>
        <v>24.4</v>
      </c>
      <c r="BW31">
        <f t="shared" si="51"/>
        <v>0</v>
      </c>
      <c r="BX31">
        <f t="shared" si="52"/>
        <v>24.4</v>
      </c>
      <c r="BY31">
        <f t="shared" si="53"/>
        <v>24.4</v>
      </c>
      <c r="BZ31">
        <f t="shared" si="54"/>
        <v>11</v>
      </c>
      <c r="CA31">
        <f t="shared" si="55"/>
        <v>11</v>
      </c>
      <c r="CB31">
        <f t="shared" si="56"/>
        <v>0</v>
      </c>
      <c r="CC31">
        <v>20</v>
      </c>
      <c r="CD31">
        <f t="shared" si="57"/>
        <v>50.3</v>
      </c>
      <c r="CE31">
        <f t="shared" si="58"/>
        <v>45.4</v>
      </c>
      <c r="CF31">
        <f t="shared" si="59"/>
        <v>4.8999999999999986</v>
      </c>
      <c r="CG31">
        <f t="shared" si="60"/>
        <v>0</v>
      </c>
      <c r="CH31">
        <f t="shared" si="61"/>
        <v>4.8999999999999986</v>
      </c>
      <c r="CI31">
        <f t="shared" si="62"/>
        <v>4.8999999999999986</v>
      </c>
      <c r="CJ31">
        <f t="shared" si="63"/>
        <v>5</v>
      </c>
      <c r="CK31">
        <f t="shared" si="64"/>
        <v>5</v>
      </c>
      <c r="CL31">
        <f t="shared" si="65"/>
        <v>0</v>
      </c>
      <c r="CM31">
        <v>20</v>
      </c>
      <c r="CN31">
        <f t="shared" si="66"/>
        <v>34.9</v>
      </c>
      <c r="CO31">
        <f t="shared" si="67"/>
        <v>18.8</v>
      </c>
      <c r="CP31">
        <f t="shared" si="68"/>
        <v>16.099999999999998</v>
      </c>
      <c r="CQ31">
        <f t="shared" si="69"/>
        <v>0</v>
      </c>
      <c r="CR31">
        <f t="shared" si="70"/>
        <v>16.099999999999998</v>
      </c>
      <c r="CS31">
        <f t="shared" si="71"/>
        <v>16.099999999999998</v>
      </c>
      <c r="CT31">
        <f t="shared" si="72"/>
        <v>7</v>
      </c>
      <c r="CU31">
        <f t="shared" si="73"/>
        <v>7</v>
      </c>
      <c r="CV31">
        <f t="shared" si="74"/>
        <v>0</v>
      </c>
      <c r="CW31">
        <v>20</v>
      </c>
      <c r="CX31">
        <f t="shared" si="75"/>
        <v>34.9</v>
      </c>
      <c r="CY31">
        <f t="shared" si="76"/>
        <v>10.1</v>
      </c>
      <c r="CZ31">
        <f t="shared" si="77"/>
        <v>24.799999999999997</v>
      </c>
      <c r="DA31">
        <f t="shared" si="78"/>
        <v>0</v>
      </c>
      <c r="DB31">
        <f t="shared" si="79"/>
        <v>24.799999999999997</v>
      </c>
      <c r="DC31">
        <f t="shared" si="80"/>
        <v>24.799999999999997</v>
      </c>
      <c r="DD31">
        <f t="shared" si="81"/>
        <v>7</v>
      </c>
      <c r="DE31">
        <f t="shared" si="82"/>
        <v>7</v>
      </c>
      <c r="DF31">
        <f t="shared" si="83"/>
        <v>0</v>
      </c>
      <c r="DG31">
        <v>20</v>
      </c>
      <c r="DH31">
        <f t="shared" si="84"/>
        <v>34.9</v>
      </c>
      <c r="DI31">
        <f t="shared" si="85"/>
        <v>25.9</v>
      </c>
      <c r="DJ31">
        <f t="shared" si="86"/>
        <v>9</v>
      </c>
      <c r="DK31">
        <f t="shared" si="87"/>
        <v>0</v>
      </c>
      <c r="DL31">
        <f t="shared" si="88"/>
        <v>9</v>
      </c>
      <c r="DM31">
        <f t="shared" si="89"/>
        <v>9</v>
      </c>
      <c r="DN31">
        <f t="shared" si="90"/>
        <v>3</v>
      </c>
      <c r="DO31">
        <f t="shared" si="91"/>
        <v>3</v>
      </c>
      <c r="DP31">
        <f t="shared" si="92"/>
        <v>0</v>
      </c>
      <c r="DQ31">
        <v>20</v>
      </c>
      <c r="DR31">
        <f t="shared" si="93"/>
        <v>34.9</v>
      </c>
      <c r="DS31">
        <f t="shared" si="94"/>
        <v>45.4</v>
      </c>
      <c r="DT31">
        <f t="shared" si="95"/>
        <v>-10.5</v>
      </c>
      <c r="DU31">
        <f t="shared" si="96"/>
        <v>0</v>
      </c>
      <c r="DV31">
        <f t="shared" si="97"/>
        <v>10.5</v>
      </c>
      <c r="DW31">
        <f t="shared" si="98"/>
        <v>10.5</v>
      </c>
      <c r="DX31">
        <f t="shared" si="99"/>
        <v>4</v>
      </c>
      <c r="DY31">
        <f t="shared" si="100"/>
        <v>0</v>
      </c>
      <c r="DZ31">
        <f t="shared" si="101"/>
        <v>4</v>
      </c>
      <c r="EA31">
        <v>20</v>
      </c>
      <c r="EB31">
        <f t="shared" si="102"/>
        <v>18.8</v>
      </c>
      <c r="EC31">
        <f t="shared" si="103"/>
        <v>10.1</v>
      </c>
      <c r="ED31">
        <f t="shared" si="104"/>
        <v>8.7000000000000011</v>
      </c>
      <c r="EE31">
        <f t="shared" si="105"/>
        <v>0</v>
      </c>
      <c r="EF31">
        <f t="shared" si="106"/>
        <v>8.7000000000000011</v>
      </c>
      <c r="EG31">
        <f t="shared" si="107"/>
        <v>8.7000000000000011</v>
      </c>
      <c r="EH31">
        <f t="shared" si="108"/>
        <v>4</v>
      </c>
      <c r="EI31">
        <f t="shared" si="109"/>
        <v>4</v>
      </c>
      <c r="EJ31">
        <f t="shared" si="110"/>
        <v>0</v>
      </c>
      <c r="EK31">
        <v>20</v>
      </c>
      <c r="EL31">
        <f t="shared" si="111"/>
        <v>18.8</v>
      </c>
      <c r="EM31">
        <f t="shared" si="112"/>
        <v>25.9</v>
      </c>
      <c r="EN31">
        <f t="shared" si="113"/>
        <v>-7.0999999999999979</v>
      </c>
      <c r="EO31">
        <f t="shared" si="114"/>
        <v>0</v>
      </c>
      <c r="EP31">
        <f t="shared" si="115"/>
        <v>7.0999999999999979</v>
      </c>
      <c r="EQ31">
        <f t="shared" si="116"/>
        <v>7.0999999999999979</v>
      </c>
      <c r="ER31">
        <f t="shared" si="117"/>
        <v>4</v>
      </c>
      <c r="ES31">
        <f t="shared" si="118"/>
        <v>0</v>
      </c>
      <c r="ET31">
        <f t="shared" si="119"/>
        <v>4</v>
      </c>
      <c r="EU31">
        <v>20</v>
      </c>
      <c r="EV31">
        <f t="shared" si="120"/>
        <v>18.8</v>
      </c>
      <c r="EW31">
        <f t="shared" si="121"/>
        <v>45.4</v>
      </c>
      <c r="EX31">
        <f t="shared" si="122"/>
        <v>-26.599999999999998</v>
      </c>
      <c r="EY31">
        <f t="shared" si="123"/>
        <v>0</v>
      </c>
      <c r="EZ31">
        <f t="shared" si="124"/>
        <v>26.599999999999998</v>
      </c>
      <c r="FA31">
        <f t="shared" si="125"/>
        <v>26.599999999999998</v>
      </c>
      <c r="FB31">
        <f t="shared" si="126"/>
        <v>10</v>
      </c>
      <c r="FC31">
        <f t="shared" si="127"/>
        <v>0</v>
      </c>
      <c r="FD31">
        <f t="shared" si="128"/>
        <v>10</v>
      </c>
      <c r="FE31">
        <v>20</v>
      </c>
      <c r="FF31">
        <f t="shared" si="129"/>
        <v>10.1</v>
      </c>
      <c r="FG31">
        <f t="shared" si="130"/>
        <v>25.9</v>
      </c>
      <c r="FH31">
        <f t="shared" si="131"/>
        <v>-15.799999999999999</v>
      </c>
      <c r="FI31">
        <f t="shared" si="132"/>
        <v>0</v>
      </c>
      <c r="FJ31">
        <f t="shared" si="133"/>
        <v>15.799999999999999</v>
      </c>
      <c r="FK31">
        <f t="shared" si="134"/>
        <v>15.799999999999999</v>
      </c>
      <c r="FL31">
        <f t="shared" si="135"/>
        <v>6</v>
      </c>
      <c r="FM31">
        <f t="shared" si="136"/>
        <v>0</v>
      </c>
      <c r="FN31">
        <f t="shared" si="137"/>
        <v>6</v>
      </c>
      <c r="FO31">
        <v>20</v>
      </c>
      <c r="FP31">
        <f t="shared" si="138"/>
        <v>10.1</v>
      </c>
      <c r="FQ31">
        <f t="shared" si="139"/>
        <v>45.4</v>
      </c>
      <c r="FR31">
        <f t="shared" si="140"/>
        <v>-35.299999999999997</v>
      </c>
      <c r="FS31">
        <f t="shared" si="141"/>
        <v>0</v>
      </c>
      <c r="FT31">
        <f t="shared" si="142"/>
        <v>35.299999999999997</v>
      </c>
      <c r="FU31">
        <f t="shared" si="143"/>
        <v>35.299999999999997</v>
      </c>
      <c r="FV31">
        <f t="shared" si="144"/>
        <v>11</v>
      </c>
      <c r="FW31">
        <f t="shared" si="145"/>
        <v>0</v>
      </c>
      <c r="FX31">
        <f t="shared" si="146"/>
        <v>11</v>
      </c>
      <c r="FY31">
        <v>20</v>
      </c>
      <c r="FZ31">
        <f t="shared" si="147"/>
        <v>25.9</v>
      </c>
      <c r="GA31">
        <f t="shared" si="148"/>
        <v>45.4</v>
      </c>
      <c r="GB31">
        <f t="shared" si="149"/>
        <v>-19.5</v>
      </c>
      <c r="GC31">
        <f t="shared" si="150"/>
        <v>0</v>
      </c>
      <c r="GD31">
        <f t="shared" si="151"/>
        <v>19.5</v>
      </c>
      <c r="GE31">
        <f t="shared" si="152"/>
        <v>19.5</v>
      </c>
      <c r="GF31">
        <f t="shared" si="153"/>
        <v>10</v>
      </c>
      <c r="GG31">
        <f t="shared" si="154"/>
        <v>0</v>
      </c>
      <c r="GH31">
        <f t="shared" si="155"/>
        <v>10</v>
      </c>
    </row>
    <row r="32" spans="1:190" x14ac:dyDescent="0.25">
      <c r="A32">
        <v>21</v>
      </c>
      <c r="B32">
        <v>118.6</v>
      </c>
      <c r="C32">
        <v>32</v>
      </c>
      <c r="D32">
        <v>36.700000000000003</v>
      </c>
      <c r="E32">
        <v>34.700000000000003</v>
      </c>
      <c r="F32">
        <v>72.8</v>
      </c>
      <c r="G32">
        <v>60.7</v>
      </c>
      <c r="J32" s="13"/>
      <c r="K32" s="14" t="str">
        <f>U22</f>
        <v>Effect size 'r' for pairwise comparisons</v>
      </c>
      <c r="L32" s="14"/>
      <c r="M32" s="14"/>
      <c r="N32" s="14"/>
      <c r="O32" s="14"/>
      <c r="P32" s="15"/>
      <c r="AA32">
        <f t="shared" si="14"/>
        <v>6</v>
      </c>
      <c r="AB32">
        <f t="shared" si="15"/>
        <v>1</v>
      </c>
      <c r="AC32">
        <f t="shared" si="16"/>
        <v>3</v>
      </c>
      <c r="AD32">
        <f t="shared" si="17"/>
        <v>2</v>
      </c>
      <c r="AE32">
        <f t="shared" si="18"/>
        <v>5</v>
      </c>
      <c r="AF32">
        <f t="shared" si="19"/>
        <v>4</v>
      </c>
      <c r="AH32">
        <f t="shared" si="7"/>
        <v>6</v>
      </c>
      <c r="AI32">
        <f t="shared" si="8"/>
        <v>1</v>
      </c>
      <c r="AJ32">
        <f t="shared" si="9"/>
        <v>3</v>
      </c>
      <c r="AK32">
        <f t="shared" si="10"/>
        <v>2</v>
      </c>
      <c r="AL32">
        <f t="shared" si="11"/>
        <v>5</v>
      </c>
      <c r="AM32">
        <f t="shared" si="12"/>
        <v>4</v>
      </c>
      <c r="AN32">
        <f t="shared" si="20"/>
        <v>1</v>
      </c>
      <c r="AO32">
        <v>21</v>
      </c>
      <c r="AP32">
        <f t="shared" si="21"/>
        <v>118.6</v>
      </c>
      <c r="AQ32">
        <f t="shared" si="22"/>
        <v>32</v>
      </c>
      <c r="AR32">
        <f t="shared" si="23"/>
        <v>86.6</v>
      </c>
      <c r="AS32">
        <f t="shared" si="24"/>
        <v>0</v>
      </c>
      <c r="AT32">
        <f t="shared" si="25"/>
        <v>86.6</v>
      </c>
      <c r="AU32">
        <f t="shared" si="26"/>
        <v>86.6</v>
      </c>
      <c r="AV32">
        <f t="shared" si="27"/>
        <v>21</v>
      </c>
      <c r="AW32">
        <f t="shared" si="28"/>
        <v>21</v>
      </c>
      <c r="AX32">
        <f t="shared" si="29"/>
        <v>0</v>
      </c>
      <c r="AY32">
        <v>21</v>
      </c>
      <c r="AZ32">
        <f t="shared" si="30"/>
        <v>118.6</v>
      </c>
      <c r="BA32">
        <f t="shared" si="31"/>
        <v>36.700000000000003</v>
      </c>
      <c r="BB32">
        <f t="shared" si="32"/>
        <v>81.899999999999991</v>
      </c>
      <c r="BC32">
        <f t="shared" si="33"/>
        <v>0</v>
      </c>
      <c r="BD32">
        <f t="shared" si="34"/>
        <v>81.899999999999991</v>
      </c>
      <c r="BE32">
        <f t="shared" si="35"/>
        <v>81.899999999999991</v>
      </c>
      <c r="BF32">
        <f t="shared" si="36"/>
        <v>20</v>
      </c>
      <c r="BG32">
        <f t="shared" si="37"/>
        <v>20</v>
      </c>
      <c r="BH32">
        <f t="shared" si="38"/>
        <v>0</v>
      </c>
      <c r="BI32">
        <v>21</v>
      </c>
      <c r="BJ32">
        <f t="shared" si="39"/>
        <v>118.6</v>
      </c>
      <c r="BK32">
        <f t="shared" si="40"/>
        <v>34.700000000000003</v>
      </c>
      <c r="BL32">
        <f t="shared" si="41"/>
        <v>83.899999999999991</v>
      </c>
      <c r="BM32">
        <f t="shared" si="42"/>
        <v>0</v>
      </c>
      <c r="BN32">
        <f t="shared" si="43"/>
        <v>83.899999999999991</v>
      </c>
      <c r="BO32">
        <f t="shared" si="44"/>
        <v>83.899999999999991</v>
      </c>
      <c r="BP32">
        <f t="shared" si="45"/>
        <v>21</v>
      </c>
      <c r="BQ32">
        <f t="shared" si="46"/>
        <v>21</v>
      </c>
      <c r="BR32">
        <f t="shared" si="47"/>
        <v>0</v>
      </c>
      <c r="BS32">
        <v>21</v>
      </c>
      <c r="BT32">
        <f t="shared" si="48"/>
        <v>118.6</v>
      </c>
      <c r="BU32">
        <f t="shared" si="49"/>
        <v>72.8</v>
      </c>
      <c r="BV32">
        <f t="shared" si="50"/>
        <v>45.8</v>
      </c>
      <c r="BW32">
        <f t="shared" si="51"/>
        <v>0</v>
      </c>
      <c r="BX32">
        <f t="shared" si="52"/>
        <v>45.8</v>
      </c>
      <c r="BY32">
        <f t="shared" si="53"/>
        <v>45.8</v>
      </c>
      <c r="BZ32">
        <f t="shared" si="54"/>
        <v>15</v>
      </c>
      <c r="CA32">
        <f t="shared" si="55"/>
        <v>15</v>
      </c>
      <c r="CB32">
        <f t="shared" si="56"/>
        <v>0</v>
      </c>
      <c r="CC32">
        <v>21</v>
      </c>
      <c r="CD32">
        <f t="shared" si="57"/>
        <v>118.6</v>
      </c>
      <c r="CE32">
        <f t="shared" si="58"/>
        <v>60.7</v>
      </c>
      <c r="CF32">
        <f t="shared" si="59"/>
        <v>57.899999999999991</v>
      </c>
      <c r="CG32">
        <f t="shared" si="60"/>
        <v>0</v>
      </c>
      <c r="CH32">
        <f t="shared" si="61"/>
        <v>57.899999999999991</v>
      </c>
      <c r="CI32">
        <f t="shared" si="62"/>
        <v>57.899999999999991</v>
      </c>
      <c r="CJ32">
        <f t="shared" si="63"/>
        <v>17</v>
      </c>
      <c r="CK32">
        <f t="shared" si="64"/>
        <v>17</v>
      </c>
      <c r="CL32">
        <f t="shared" si="65"/>
        <v>0</v>
      </c>
      <c r="CM32">
        <v>21</v>
      </c>
      <c r="CN32">
        <f t="shared" si="66"/>
        <v>32</v>
      </c>
      <c r="CO32">
        <f t="shared" si="67"/>
        <v>36.700000000000003</v>
      </c>
      <c r="CP32">
        <f t="shared" si="68"/>
        <v>-4.7000000000000028</v>
      </c>
      <c r="CQ32">
        <f t="shared" si="69"/>
        <v>0</v>
      </c>
      <c r="CR32">
        <f t="shared" si="70"/>
        <v>4.7000000000000028</v>
      </c>
      <c r="CS32">
        <f t="shared" si="71"/>
        <v>4.7000000000000028</v>
      </c>
      <c r="CT32">
        <f t="shared" si="72"/>
        <v>2</v>
      </c>
      <c r="CU32">
        <f t="shared" si="73"/>
        <v>0</v>
      </c>
      <c r="CV32">
        <f t="shared" si="74"/>
        <v>2</v>
      </c>
      <c r="CW32">
        <v>21</v>
      </c>
      <c r="CX32">
        <f t="shared" si="75"/>
        <v>32</v>
      </c>
      <c r="CY32">
        <f t="shared" si="76"/>
        <v>34.700000000000003</v>
      </c>
      <c r="CZ32">
        <f t="shared" si="77"/>
        <v>-2.7000000000000028</v>
      </c>
      <c r="DA32">
        <f t="shared" si="78"/>
        <v>0</v>
      </c>
      <c r="DB32">
        <f t="shared" si="79"/>
        <v>2.7000000000000028</v>
      </c>
      <c r="DC32">
        <f t="shared" si="80"/>
        <v>2.7000000000000028</v>
      </c>
      <c r="DD32">
        <f t="shared" si="81"/>
        <v>2</v>
      </c>
      <c r="DE32">
        <f t="shared" si="82"/>
        <v>0</v>
      </c>
      <c r="DF32">
        <f t="shared" si="83"/>
        <v>2</v>
      </c>
      <c r="DG32">
        <v>21</v>
      </c>
      <c r="DH32">
        <f t="shared" si="84"/>
        <v>32</v>
      </c>
      <c r="DI32">
        <f t="shared" si="85"/>
        <v>72.8</v>
      </c>
      <c r="DJ32">
        <f t="shared" si="86"/>
        <v>-40.799999999999997</v>
      </c>
      <c r="DK32">
        <f t="shared" si="87"/>
        <v>0</v>
      </c>
      <c r="DL32">
        <f t="shared" si="88"/>
        <v>40.799999999999997</v>
      </c>
      <c r="DM32">
        <f t="shared" si="89"/>
        <v>40.799999999999997</v>
      </c>
      <c r="DN32">
        <f t="shared" si="90"/>
        <v>11</v>
      </c>
      <c r="DO32">
        <f t="shared" si="91"/>
        <v>0</v>
      </c>
      <c r="DP32">
        <f t="shared" si="92"/>
        <v>11</v>
      </c>
      <c r="DQ32">
        <v>21</v>
      </c>
      <c r="DR32">
        <f t="shared" si="93"/>
        <v>32</v>
      </c>
      <c r="DS32">
        <f t="shared" si="94"/>
        <v>60.7</v>
      </c>
      <c r="DT32">
        <f t="shared" si="95"/>
        <v>-28.700000000000003</v>
      </c>
      <c r="DU32">
        <f t="shared" si="96"/>
        <v>0</v>
      </c>
      <c r="DV32">
        <f t="shared" si="97"/>
        <v>28.700000000000003</v>
      </c>
      <c r="DW32">
        <f t="shared" si="98"/>
        <v>28.700000000000003</v>
      </c>
      <c r="DX32">
        <f t="shared" si="99"/>
        <v>10</v>
      </c>
      <c r="DY32">
        <f t="shared" si="100"/>
        <v>0</v>
      </c>
      <c r="DZ32">
        <f t="shared" si="101"/>
        <v>10</v>
      </c>
      <c r="EA32">
        <v>21</v>
      </c>
      <c r="EB32">
        <f t="shared" si="102"/>
        <v>36.700000000000003</v>
      </c>
      <c r="EC32">
        <f t="shared" si="103"/>
        <v>34.700000000000003</v>
      </c>
      <c r="ED32">
        <f t="shared" si="104"/>
        <v>2</v>
      </c>
      <c r="EE32">
        <f t="shared" si="105"/>
        <v>0</v>
      </c>
      <c r="EF32">
        <f t="shared" si="106"/>
        <v>2</v>
      </c>
      <c r="EG32">
        <f t="shared" si="107"/>
        <v>2</v>
      </c>
      <c r="EH32">
        <f t="shared" si="108"/>
        <v>1</v>
      </c>
      <c r="EI32">
        <f t="shared" si="109"/>
        <v>1</v>
      </c>
      <c r="EJ32">
        <f t="shared" si="110"/>
        <v>0</v>
      </c>
      <c r="EK32">
        <v>21</v>
      </c>
      <c r="EL32">
        <f t="shared" si="111"/>
        <v>36.700000000000003</v>
      </c>
      <c r="EM32">
        <f t="shared" si="112"/>
        <v>72.8</v>
      </c>
      <c r="EN32">
        <f t="shared" si="113"/>
        <v>-36.099999999999994</v>
      </c>
      <c r="EO32">
        <f t="shared" si="114"/>
        <v>0</v>
      </c>
      <c r="EP32">
        <f t="shared" si="115"/>
        <v>36.099999999999994</v>
      </c>
      <c r="EQ32">
        <f t="shared" si="116"/>
        <v>36.099999999999994</v>
      </c>
      <c r="ER32">
        <f t="shared" si="117"/>
        <v>16</v>
      </c>
      <c r="ES32">
        <f t="shared" si="118"/>
        <v>0</v>
      </c>
      <c r="ET32">
        <f t="shared" si="119"/>
        <v>16</v>
      </c>
      <c r="EU32">
        <v>21</v>
      </c>
      <c r="EV32">
        <f t="shared" si="120"/>
        <v>36.700000000000003</v>
      </c>
      <c r="EW32">
        <f t="shared" si="121"/>
        <v>60.7</v>
      </c>
      <c r="EX32">
        <f t="shared" si="122"/>
        <v>-24</v>
      </c>
      <c r="EY32">
        <f t="shared" si="123"/>
        <v>0</v>
      </c>
      <c r="EZ32">
        <f t="shared" si="124"/>
        <v>24</v>
      </c>
      <c r="FA32">
        <f t="shared" si="125"/>
        <v>24</v>
      </c>
      <c r="FB32">
        <f t="shared" si="126"/>
        <v>7</v>
      </c>
      <c r="FC32">
        <f t="shared" si="127"/>
        <v>0</v>
      </c>
      <c r="FD32">
        <f t="shared" si="128"/>
        <v>7</v>
      </c>
      <c r="FE32">
        <v>21</v>
      </c>
      <c r="FF32">
        <f t="shared" si="129"/>
        <v>34.700000000000003</v>
      </c>
      <c r="FG32">
        <f t="shared" si="130"/>
        <v>72.8</v>
      </c>
      <c r="FH32">
        <f t="shared" si="131"/>
        <v>-38.099999999999994</v>
      </c>
      <c r="FI32">
        <f t="shared" si="132"/>
        <v>0</v>
      </c>
      <c r="FJ32">
        <f t="shared" si="133"/>
        <v>38.099999999999994</v>
      </c>
      <c r="FK32">
        <f t="shared" si="134"/>
        <v>38.099999999999994</v>
      </c>
      <c r="FL32">
        <f t="shared" si="135"/>
        <v>14</v>
      </c>
      <c r="FM32">
        <f t="shared" si="136"/>
        <v>0</v>
      </c>
      <c r="FN32">
        <f t="shared" si="137"/>
        <v>14</v>
      </c>
      <c r="FO32">
        <v>21</v>
      </c>
      <c r="FP32">
        <f t="shared" si="138"/>
        <v>34.700000000000003</v>
      </c>
      <c r="FQ32">
        <f t="shared" si="139"/>
        <v>60.7</v>
      </c>
      <c r="FR32">
        <f t="shared" si="140"/>
        <v>-26</v>
      </c>
      <c r="FS32">
        <f t="shared" si="141"/>
        <v>0</v>
      </c>
      <c r="FT32">
        <f t="shared" si="142"/>
        <v>26</v>
      </c>
      <c r="FU32">
        <f t="shared" si="143"/>
        <v>26</v>
      </c>
      <c r="FV32">
        <f t="shared" si="144"/>
        <v>9</v>
      </c>
      <c r="FW32">
        <f t="shared" si="145"/>
        <v>0</v>
      </c>
      <c r="FX32">
        <f t="shared" si="146"/>
        <v>9</v>
      </c>
      <c r="FY32">
        <v>21</v>
      </c>
      <c r="FZ32">
        <f t="shared" si="147"/>
        <v>72.8</v>
      </c>
      <c r="GA32">
        <f t="shared" si="148"/>
        <v>60.7</v>
      </c>
      <c r="GB32">
        <f t="shared" si="149"/>
        <v>12.099999999999994</v>
      </c>
      <c r="GC32">
        <f t="shared" si="150"/>
        <v>0</v>
      </c>
      <c r="GD32">
        <f t="shared" si="151"/>
        <v>12.099999999999994</v>
      </c>
      <c r="GE32">
        <f t="shared" si="152"/>
        <v>12.099999999999994</v>
      </c>
      <c r="GF32">
        <f t="shared" si="153"/>
        <v>8</v>
      </c>
      <c r="GG32">
        <f t="shared" si="154"/>
        <v>8</v>
      </c>
      <c r="GH32">
        <f t="shared" si="155"/>
        <v>0</v>
      </c>
    </row>
    <row r="33" spans="1:190" x14ac:dyDescent="0.25">
      <c r="A33">
        <v>22</v>
      </c>
      <c r="AA33">
        <f t="shared" si="14"/>
        <v>0</v>
      </c>
      <c r="AB33">
        <f t="shared" si="15"/>
        <v>0</v>
      </c>
      <c r="AC33">
        <f t="shared" si="16"/>
        <v>0</v>
      </c>
      <c r="AD33">
        <f t="shared" si="17"/>
        <v>0</v>
      </c>
      <c r="AE33">
        <f t="shared" si="18"/>
        <v>0</v>
      </c>
      <c r="AF33">
        <f t="shared" si="19"/>
        <v>0</v>
      </c>
      <c r="AH33" t="e">
        <f t="shared" si="7"/>
        <v>#N/A</v>
      </c>
      <c r="AI33" t="e">
        <f t="shared" si="8"/>
        <v>#N/A</v>
      </c>
      <c r="AJ33" t="e">
        <f t="shared" si="9"/>
        <v>#N/A</v>
      </c>
      <c r="AK33" t="e">
        <f t="shared" si="10"/>
        <v>#N/A</v>
      </c>
      <c r="AL33" t="e">
        <f t="shared" si="11"/>
        <v>#N/A</v>
      </c>
      <c r="AM33" t="e">
        <f t="shared" si="12"/>
        <v>#N/A</v>
      </c>
      <c r="AN33">
        <f t="shared" si="20"/>
        <v>0</v>
      </c>
      <c r="AO33">
        <v>22</v>
      </c>
      <c r="AP33">
        <f t="shared" si="21"/>
        <v>0</v>
      </c>
      <c r="AQ33">
        <f t="shared" si="22"/>
        <v>0</v>
      </c>
      <c r="AR33">
        <f t="shared" si="23"/>
        <v>0</v>
      </c>
      <c r="AS33">
        <f t="shared" si="24"/>
        <v>1</v>
      </c>
      <c r="AT33">
        <f t="shared" si="25"/>
        <v>0</v>
      </c>
      <c r="AU33">
        <f t="shared" si="26"/>
        <v>9999</v>
      </c>
      <c r="AV33">
        <f t="shared" si="27"/>
        <v>61</v>
      </c>
      <c r="AW33">
        <f t="shared" si="28"/>
        <v>0</v>
      </c>
      <c r="AX33">
        <f t="shared" si="29"/>
        <v>0</v>
      </c>
      <c r="AY33">
        <v>22</v>
      </c>
      <c r="AZ33">
        <f t="shared" si="30"/>
        <v>0</v>
      </c>
      <c r="BA33">
        <f t="shared" si="31"/>
        <v>0</v>
      </c>
      <c r="BB33">
        <f t="shared" si="32"/>
        <v>0</v>
      </c>
      <c r="BC33">
        <f t="shared" si="33"/>
        <v>1</v>
      </c>
      <c r="BD33">
        <f t="shared" si="34"/>
        <v>0</v>
      </c>
      <c r="BE33">
        <f t="shared" si="35"/>
        <v>9999</v>
      </c>
      <c r="BF33">
        <f t="shared" si="36"/>
        <v>61</v>
      </c>
      <c r="BG33">
        <f t="shared" si="37"/>
        <v>0</v>
      </c>
      <c r="BH33">
        <f t="shared" si="38"/>
        <v>0</v>
      </c>
      <c r="BI33">
        <v>22</v>
      </c>
      <c r="BJ33">
        <f t="shared" si="39"/>
        <v>0</v>
      </c>
      <c r="BK33">
        <f t="shared" si="40"/>
        <v>0</v>
      </c>
      <c r="BL33">
        <f t="shared" si="41"/>
        <v>0</v>
      </c>
      <c r="BM33">
        <f t="shared" si="42"/>
        <v>1</v>
      </c>
      <c r="BN33">
        <f t="shared" si="43"/>
        <v>0</v>
      </c>
      <c r="BO33">
        <f t="shared" si="44"/>
        <v>9999</v>
      </c>
      <c r="BP33">
        <f t="shared" si="45"/>
        <v>61</v>
      </c>
      <c r="BQ33">
        <f t="shared" si="46"/>
        <v>0</v>
      </c>
      <c r="BR33">
        <f t="shared" si="47"/>
        <v>0</v>
      </c>
      <c r="BS33">
        <v>22</v>
      </c>
      <c r="BT33">
        <f t="shared" si="48"/>
        <v>0</v>
      </c>
      <c r="BU33">
        <f t="shared" si="49"/>
        <v>0</v>
      </c>
      <c r="BV33">
        <f t="shared" si="50"/>
        <v>0</v>
      </c>
      <c r="BW33">
        <f t="shared" si="51"/>
        <v>1</v>
      </c>
      <c r="BX33">
        <f t="shared" si="52"/>
        <v>0</v>
      </c>
      <c r="BY33">
        <f t="shared" si="53"/>
        <v>9999</v>
      </c>
      <c r="BZ33">
        <f t="shared" si="54"/>
        <v>61</v>
      </c>
      <c r="CA33">
        <f t="shared" si="55"/>
        <v>0</v>
      </c>
      <c r="CB33">
        <f t="shared" si="56"/>
        <v>0</v>
      </c>
      <c r="CC33">
        <v>22</v>
      </c>
      <c r="CD33">
        <f t="shared" si="57"/>
        <v>0</v>
      </c>
      <c r="CE33">
        <f t="shared" si="58"/>
        <v>0</v>
      </c>
      <c r="CF33">
        <f t="shared" si="59"/>
        <v>0</v>
      </c>
      <c r="CG33">
        <f t="shared" si="60"/>
        <v>1</v>
      </c>
      <c r="CH33">
        <f t="shared" si="61"/>
        <v>0</v>
      </c>
      <c r="CI33">
        <f t="shared" si="62"/>
        <v>9999</v>
      </c>
      <c r="CJ33">
        <f t="shared" si="63"/>
        <v>61</v>
      </c>
      <c r="CK33">
        <f t="shared" si="64"/>
        <v>0</v>
      </c>
      <c r="CL33">
        <f t="shared" si="65"/>
        <v>0</v>
      </c>
      <c r="CM33">
        <v>22</v>
      </c>
      <c r="CN33">
        <f t="shared" si="66"/>
        <v>0</v>
      </c>
      <c r="CO33">
        <f t="shared" si="67"/>
        <v>0</v>
      </c>
      <c r="CP33">
        <f t="shared" si="68"/>
        <v>0</v>
      </c>
      <c r="CQ33">
        <f t="shared" si="69"/>
        <v>1</v>
      </c>
      <c r="CR33">
        <f t="shared" si="70"/>
        <v>0</v>
      </c>
      <c r="CS33">
        <f t="shared" si="71"/>
        <v>9999</v>
      </c>
      <c r="CT33">
        <f t="shared" si="72"/>
        <v>61</v>
      </c>
      <c r="CU33">
        <f t="shared" si="73"/>
        <v>0</v>
      </c>
      <c r="CV33">
        <f t="shared" si="74"/>
        <v>0</v>
      </c>
      <c r="CW33">
        <v>22</v>
      </c>
      <c r="CX33">
        <f t="shared" si="75"/>
        <v>0</v>
      </c>
      <c r="CY33">
        <f t="shared" si="76"/>
        <v>0</v>
      </c>
      <c r="CZ33">
        <f t="shared" si="77"/>
        <v>0</v>
      </c>
      <c r="DA33">
        <f t="shared" si="78"/>
        <v>1</v>
      </c>
      <c r="DB33">
        <f t="shared" si="79"/>
        <v>0</v>
      </c>
      <c r="DC33">
        <f t="shared" si="80"/>
        <v>9999</v>
      </c>
      <c r="DD33">
        <f t="shared" si="81"/>
        <v>61</v>
      </c>
      <c r="DE33">
        <f t="shared" si="82"/>
        <v>0</v>
      </c>
      <c r="DF33">
        <f t="shared" si="83"/>
        <v>0</v>
      </c>
      <c r="DG33">
        <v>22</v>
      </c>
      <c r="DH33">
        <f t="shared" si="84"/>
        <v>0</v>
      </c>
      <c r="DI33">
        <f t="shared" si="85"/>
        <v>0</v>
      </c>
      <c r="DJ33">
        <f t="shared" si="86"/>
        <v>0</v>
      </c>
      <c r="DK33">
        <f t="shared" si="87"/>
        <v>1</v>
      </c>
      <c r="DL33">
        <f t="shared" si="88"/>
        <v>0</v>
      </c>
      <c r="DM33">
        <f t="shared" si="89"/>
        <v>9999</v>
      </c>
      <c r="DN33">
        <f t="shared" si="90"/>
        <v>61</v>
      </c>
      <c r="DO33">
        <f t="shared" si="91"/>
        <v>0</v>
      </c>
      <c r="DP33">
        <f t="shared" si="92"/>
        <v>0</v>
      </c>
      <c r="DQ33">
        <v>22</v>
      </c>
      <c r="DR33">
        <f t="shared" si="93"/>
        <v>0</v>
      </c>
      <c r="DS33">
        <f t="shared" si="94"/>
        <v>0</v>
      </c>
      <c r="DT33">
        <f t="shared" si="95"/>
        <v>0</v>
      </c>
      <c r="DU33">
        <f t="shared" si="96"/>
        <v>1</v>
      </c>
      <c r="DV33">
        <f t="shared" si="97"/>
        <v>0</v>
      </c>
      <c r="DW33">
        <f t="shared" si="98"/>
        <v>9999</v>
      </c>
      <c r="DX33">
        <f t="shared" si="99"/>
        <v>61</v>
      </c>
      <c r="DY33">
        <f t="shared" si="100"/>
        <v>0</v>
      </c>
      <c r="DZ33">
        <f t="shared" si="101"/>
        <v>0</v>
      </c>
      <c r="EA33">
        <v>22</v>
      </c>
      <c r="EB33">
        <f t="shared" si="102"/>
        <v>0</v>
      </c>
      <c r="EC33">
        <f t="shared" si="103"/>
        <v>0</v>
      </c>
      <c r="ED33">
        <f t="shared" si="104"/>
        <v>0</v>
      </c>
      <c r="EE33">
        <f t="shared" si="105"/>
        <v>1</v>
      </c>
      <c r="EF33">
        <f t="shared" si="106"/>
        <v>0</v>
      </c>
      <c r="EG33">
        <f t="shared" si="107"/>
        <v>9999</v>
      </c>
      <c r="EH33">
        <f t="shared" si="108"/>
        <v>61</v>
      </c>
      <c r="EI33">
        <f t="shared" si="109"/>
        <v>0</v>
      </c>
      <c r="EJ33">
        <f t="shared" si="110"/>
        <v>0</v>
      </c>
      <c r="EK33">
        <v>22</v>
      </c>
      <c r="EL33">
        <f t="shared" si="111"/>
        <v>0</v>
      </c>
      <c r="EM33">
        <f t="shared" si="112"/>
        <v>0</v>
      </c>
      <c r="EN33">
        <f t="shared" si="113"/>
        <v>0</v>
      </c>
      <c r="EO33">
        <f t="shared" si="114"/>
        <v>1</v>
      </c>
      <c r="EP33">
        <f t="shared" si="115"/>
        <v>0</v>
      </c>
      <c r="EQ33">
        <f t="shared" si="116"/>
        <v>9999</v>
      </c>
      <c r="ER33">
        <f t="shared" si="117"/>
        <v>61</v>
      </c>
      <c r="ES33">
        <f t="shared" si="118"/>
        <v>0</v>
      </c>
      <c r="ET33">
        <f t="shared" si="119"/>
        <v>0</v>
      </c>
      <c r="EU33">
        <v>22</v>
      </c>
      <c r="EV33">
        <f t="shared" si="120"/>
        <v>0</v>
      </c>
      <c r="EW33">
        <f t="shared" si="121"/>
        <v>0</v>
      </c>
      <c r="EX33">
        <f t="shared" si="122"/>
        <v>0</v>
      </c>
      <c r="EY33">
        <f t="shared" si="123"/>
        <v>1</v>
      </c>
      <c r="EZ33">
        <f t="shared" si="124"/>
        <v>0</v>
      </c>
      <c r="FA33">
        <f t="shared" si="125"/>
        <v>9999</v>
      </c>
      <c r="FB33">
        <f t="shared" si="126"/>
        <v>61</v>
      </c>
      <c r="FC33">
        <f t="shared" si="127"/>
        <v>0</v>
      </c>
      <c r="FD33">
        <f t="shared" si="128"/>
        <v>0</v>
      </c>
      <c r="FE33">
        <v>22</v>
      </c>
      <c r="FF33">
        <f t="shared" si="129"/>
        <v>0</v>
      </c>
      <c r="FG33">
        <f t="shared" si="130"/>
        <v>0</v>
      </c>
      <c r="FH33">
        <f t="shared" si="131"/>
        <v>0</v>
      </c>
      <c r="FI33">
        <f t="shared" si="132"/>
        <v>1</v>
      </c>
      <c r="FJ33">
        <f t="shared" si="133"/>
        <v>0</v>
      </c>
      <c r="FK33">
        <f t="shared" si="134"/>
        <v>9999</v>
      </c>
      <c r="FL33">
        <f t="shared" si="135"/>
        <v>61</v>
      </c>
      <c r="FM33">
        <f t="shared" si="136"/>
        <v>0</v>
      </c>
      <c r="FN33">
        <f t="shared" si="137"/>
        <v>0</v>
      </c>
      <c r="FO33">
        <v>22</v>
      </c>
      <c r="FP33">
        <f t="shared" si="138"/>
        <v>0</v>
      </c>
      <c r="FQ33">
        <f t="shared" si="139"/>
        <v>0</v>
      </c>
      <c r="FR33">
        <f t="shared" si="140"/>
        <v>0</v>
      </c>
      <c r="FS33">
        <f t="shared" si="141"/>
        <v>1</v>
      </c>
      <c r="FT33">
        <f t="shared" si="142"/>
        <v>0</v>
      </c>
      <c r="FU33">
        <f t="shared" si="143"/>
        <v>9999</v>
      </c>
      <c r="FV33">
        <f t="shared" si="144"/>
        <v>61</v>
      </c>
      <c r="FW33">
        <f t="shared" si="145"/>
        <v>0</v>
      </c>
      <c r="FX33">
        <f t="shared" si="146"/>
        <v>0</v>
      </c>
      <c r="FY33">
        <v>22</v>
      </c>
      <c r="FZ33">
        <f t="shared" si="147"/>
        <v>0</v>
      </c>
      <c r="GA33">
        <f t="shared" si="148"/>
        <v>0</v>
      </c>
      <c r="GB33">
        <f t="shared" si="149"/>
        <v>0</v>
      </c>
      <c r="GC33">
        <f t="shared" si="150"/>
        <v>1</v>
      </c>
      <c r="GD33">
        <f t="shared" si="151"/>
        <v>0</v>
      </c>
      <c r="GE33">
        <f t="shared" si="152"/>
        <v>9999</v>
      </c>
      <c r="GF33">
        <f t="shared" si="153"/>
        <v>61</v>
      </c>
      <c r="GG33">
        <f t="shared" si="154"/>
        <v>0</v>
      </c>
      <c r="GH33">
        <f t="shared" si="155"/>
        <v>0</v>
      </c>
    </row>
    <row r="34" spans="1:190" x14ac:dyDescent="0.25">
      <c r="A34">
        <v>23</v>
      </c>
      <c r="AA34">
        <f t="shared" si="14"/>
        <v>0</v>
      </c>
      <c r="AB34">
        <f t="shared" si="15"/>
        <v>0</v>
      </c>
      <c r="AC34">
        <f t="shared" si="16"/>
        <v>0</v>
      </c>
      <c r="AD34">
        <f t="shared" si="17"/>
        <v>0</v>
      </c>
      <c r="AE34">
        <f t="shared" si="18"/>
        <v>0</v>
      </c>
      <c r="AF34">
        <f t="shared" si="19"/>
        <v>0</v>
      </c>
      <c r="AH34" t="e">
        <f t="shared" si="7"/>
        <v>#N/A</v>
      </c>
      <c r="AI34" t="e">
        <f t="shared" si="8"/>
        <v>#N/A</v>
      </c>
      <c r="AJ34" t="e">
        <f t="shared" si="9"/>
        <v>#N/A</v>
      </c>
      <c r="AK34" t="e">
        <f t="shared" si="10"/>
        <v>#N/A</v>
      </c>
      <c r="AL34" t="e">
        <f t="shared" si="11"/>
        <v>#N/A</v>
      </c>
      <c r="AM34" t="e">
        <f t="shared" si="12"/>
        <v>#N/A</v>
      </c>
      <c r="AN34">
        <f t="shared" si="20"/>
        <v>0</v>
      </c>
      <c r="AO34">
        <v>23</v>
      </c>
      <c r="AP34">
        <f t="shared" si="21"/>
        <v>0</v>
      </c>
      <c r="AQ34">
        <f t="shared" si="22"/>
        <v>0</v>
      </c>
      <c r="AR34">
        <f t="shared" si="23"/>
        <v>0</v>
      </c>
      <c r="AS34">
        <f t="shared" si="24"/>
        <v>1</v>
      </c>
      <c r="AT34">
        <f t="shared" si="25"/>
        <v>0</v>
      </c>
      <c r="AU34">
        <f t="shared" si="26"/>
        <v>9999</v>
      </c>
      <c r="AV34">
        <f t="shared" si="27"/>
        <v>61</v>
      </c>
      <c r="AW34">
        <f t="shared" si="28"/>
        <v>0</v>
      </c>
      <c r="AX34">
        <f t="shared" si="29"/>
        <v>0</v>
      </c>
      <c r="AY34">
        <v>23</v>
      </c>
      <c r="AZ34">
        <f t="shared" si="30"/>
        <v>0</v>
      </c>
      <c r="BA34">
        <f t="shared" si="31"/>
        <v>0</v>
      </c>
      <c r="BB34">
        <f t="shared" si="32"/>
        <v>0</v>
      </c>
      <c r="BC34">
        <f t="shared" si="33"/>
        <v>1</v>
      </c>
      <c r="BD34">
        <f t="shared" si="34"/>
        <v>0</v>
      </c>
      <c r="BE34">
        <f t="shared" si="35"/>
        <v>9999</v>
      </c>
      <c r="BF34">
        <f t="shared" si="36"/>
        <v>61</v>
      </c>
      <c r="BG34">
        <f t="shared" si="37"/>
        <v>0</v>
      </c>
      <c r="BH34">
        <f t="shared" si="38"/>
        <v>0</v>
      </c>
      <c r="BI34">
        <v>23</v>
      </c>
      <c r="BJ34">
        <f t="shared" si="39"/>
        <v>0</v>
      </c>
      <c r="BK34">
        <f t="shared" si="40"/>
        <v>0</v>
      </c>
      <c r="BL34">
        <f t="shared" si="41"/>
        <v>0</v>
      </c>
      <c r="BM34">
        <f t="shared" si="42"/>
        <v>1</v>
      </c>
      <c r="BN34">
        <f t="shared" si="43"/>
        <v>0</v>
      </c>
      <c r="BO34">
        <f t="shared" si="44"/>
        <v>9999</v>
      </c>
      <c r="BP34">
        <f t="shared" si="45"/>
        <v>61</v>
      </c>
      <c r="BQ34">
        <f t="shared" si="46"/>
        <v>0</v>
      </c>
      <c r="BR34">
        <f t="shared" si="47"/>
        <v>0</v>
      </c>
      <c r="BS34">
        <v>23</v>
      </c>
      <c r="BT34">
        <f t="shared" si="48"/>
        <v>0</v>
      </c>
      <c r="BU34">
        <f t="shared" si="49"/>
        <v>0</v>
      </c>
      <c r="BV34">
        <f t="shared" si="50"/>
        <v>0</v>
      </c>
      <c r="BW34">
        <f t="shared" si="51"/>
        <v>1</v>
      </c>
      <c r="BX34">
        <f t="shared" si="52"/>
        <v>0</v>
      </c>
      <c r="BY34">
        <f t="shared" si="53"/>
        <v>9999</v>
      </c>
      <c r="BZ34">
        <f t="shared" si="54"/>
        <v>61</v>
      </c>
      <c r="CA34">
        <f t="shared" si="55"/>
        <v>0</v>
      </c>
      <c r="CB34">
        <f t="shared" si="56"/>
        <v>0</v>
      </c>
      <c r="CC34">
        <v>23</v>
      </c>
      <c r="CD34">
        <f t="shared" si="57"/>
        <v>0</v>
      </c>
      <c r="CE34">
        <f t="shared" si="58"/>
        <v>0</v>
      </c>
      <c r="CF34">
        <f t="shared" si="59"/>
        <v>0</v>
      </c>
      <c r="CG34">
        <f t="shared" si="60"/>
        <v>1</v>
      </c>
      <c r="CH34">
        <f t="shared" si="61"/>
        <v>0</v>
      </c>
      <c r="CI34">
        <f t="shared" si="62"/>
        <v>9999</v>
      </c>
      <c r="CJ34">
        <f t="shared" si="63"/>
        <v>61</v>
      </c>
      <c r="CK34">
        <f t="shared" si="64"/>
        <v>0</v>
      </c>
      <c r="CL34">
        <f t="shared" si="65"/>
        <v>0</v>
      </c>
      <c r="CM34">
        <v>23</v>
      </c>
      <c r="CN34">
        <f t="shared" si="66"/>
        <v>0</v>
      </c>
      <c r="CO34">
        <f t="shared" si="67"/>
        <v>0</v>
      </c>
      <c r="CP34">
        <f t="shared" si="68"/>
        <v>0</v>
      </c>
      <c r="CQ34">
        <f t="shared" si="69"/>
        <v>1</v>
      </c>
      <c r="CR34">
        <f t="shared" si="70"/>
        <v>0</v>
      </c>
      <c r="CS34">
        <f t="shared" si="71"/>
        <v>9999</v>
      </c>
      <c r="CT34">
        <f t="shared" si="72"/>
        <v>61</v>
      </c>
      <c r="CU34">
        <f t="shared" si="73"/>
        <v>0</v>
      </c>
      <c r="CV34">
        <f t="shared" si="74"/>
        <v>0</v>
      </c>
      <c r="CW34">
        <v>23</v>
      </c>
      <c r="CX34">
        <f t="shared" si="75"/>
        <v>0</v>
      </c>
      <c r="CY34">
        <f t="shared" si="76"/>
        <v>0</v>
      </c>
      <c r="CZ34">
        <f t="shared" si="77"/>
        <v>0</v>
      </c>
      <c r="DA34">
        <f t="shared" si="78"/>
        <v>1</v>
      </c>
      <c r="DB34">
        <f t="shared" si="79"/>
        <v>0</v>
      </c>
      <c r="DC34">
        <f t="shared" si="80"/>
        <v>9999</v>
      </c>
      <c r="DD34">
        <f t="shared" si="81"/>
        <v>61</v>
      </c>
      <c r="DE34">
        <f t="shared" si="82"/>
        <v>0</v>
      </c>
      <c r="DF34">
        <f t="shared" si="83"/>
        <v>0</v>
      </c>
      <c r="DG34">
        <v>23</v>
      </c>
      <c r="DH34">
        <f t="shared" si="84"/>
        <v>0</v>
      </c>
      <c r="DI34">
        <f t="shared" si="85"/>
        <v>0</v>
      </c>
      <c r="DJ34">
        <f t="shared" si="86"/>
        <v>0</v>
      </c>
      <c r="DK34">
        <f t="shared" si="87"/>
        <v>1</v>
      </c>
      <c r="DL34">
        <f t="shared" si="88"/>
        <v>0</v>
      </c>
      <c r="DM34">
        <f t="shared" si="89"/>
        <v>9999</v>
      </c>
      <c r="DN34">
        <f t="shared" si="90"/>
        <v>61</v>
      </c>
      <c r="DO34">
        <f t="shared" si="91"/>
        <v>0</v>
      </c>
      <c r="DP34">
        <f t="shared" si="92"/>
        <v>0</v>
      </c>
      <c r="DQ34">
        <v>23</v>
      </c>
      <c r="DR34">
        <f t="shared" si="93"/>
        <v>0</v>
      </c>
      <c r="DS34">
        <f t="shared" si="94"/>
        <v>0</v>
      </c>
      <c r="DT34">
        <f t="shared" si="95"/>
        <v>0</v>
      </c>
      <c r="DU34">
        <f t="shared" si="96"/>
        <v>1</v>
      </c>
      <c r="DV34">
        <f t="shared" si="97"/>
        <v>0</v>
      </c>
      <c r="DW34">
        <f t="shared" si="98"/>
        <v>9999</v>
      </c>
      <c r="DX34">
        <f t="shared" si="99"/>
        <v>61</v>
      </c>
      <c r="DY34">
        <f t="shared" si="100"/>
        <v>0</v>
      </c>
      <c r="DZ34">
        <f t="shared" si="101"/>
        <v>0</v>
      </c>
      <c r="EA34">
        <v>23</v>
      </c>
      <c r="EB34">
        <f t="shared" si="102"/>
        <v>0</v>
      </c>
      <c r="EC34">
        <f t="shared" si="103"/>
        <v>0</v>
      </c>
      <c r="ED34">
        <f t="shared" si="104"/>
        <v>0</v>
      </c>
      <c r="EE34">
        <f t="shared" si="105"/>
        <v>1</v>
      </c>
      <c r="EF34">
        <f t="shared" si="106"/>
        <v>0</v>
      </c>
      <c r="EG34">
        <f t="shared" si="107"/>
        <v>9999</v>
      </c>
      <c r="EH34">
        <f t="shared" si="108"/>
        <v>61</v>
      </c>
      <c r="EI34">
        <f t="shared" si="109"/>
        <v>0</v>
      </c>
      <c r="EJ34">
        <f t="shared" si="110"/>
        <v>0</v>
      </c>
      <c r="EK34">
        <v>23</v>
      </c>
      <c r="EL34">
        <f t="shared" si="111"/>
        <v>0</v>
      </c>
      <c r="EM34">
        <f t="shared" si="112"/>
        <v>0</v>
      </c>
      <c r="EN34">
        <f t="shared" si="113"/>
        <v>0</v>
      </c>
      <c r="EO34">
        <f t="shared" si="114"/>
        <v>1</v>
      </c>
      <c r="EP34">
        <f t="shared" si="115"/>
        <v>0</v>
      </c>
      <c r="EQ34">
        <f t="shared" si="116"/>
        <v>9999</v>
      </c>
      <c r="ER34">
        <f t="shared" si="117"/>
        <v>61</v>
      </c>
      <c r="ES34">
        <f t="shared" si="118"/>
        <v>0</v>
      </c>
      <c r="ET34">
        <f t="shared" si="119"/>
        <v>0</v>
      </c>
      <c r="EU34">
        <v>23</v>
      </c>
      <c r="EV34">
        <f t="shared" si="120"/>
        <v>0</v>
      </c>
      <c r="EW34">
        <f t="shared" si="121"/>
        <v>0</v>
      </c>
      <c r="EX34">
        <f t="shared" si="122"/>
        <v>0</v>
      </c>
      <c r="EY34">
        <f t="shared" si="123"/>
        <v>1</v>
      </c>
      <c r="EZ34">
        <f t="shared" si="124"/>
        <v>0</v>
      </c>
      <c r="FA34">
        <f t="shared" si="125"/>
        <v>9999</v>
      </c>
      <c r="FB34">
        <f t="shared" si="126"/>
        <v>61</v>
      </c>
      <c r="FC34">
        <f t="shared" si="127"/>
        <v>0</v>
      </c>
      <c r="FD34">
        <f t="shared" si="128"/>
        <v>0</v>
      </c>
      <c r="FE34">
        <v>23</v>
      </c>
      <c r="FF34">
        <f t="shared" si="129"/>
        <v>0</v>
      </c>
      <c r="FG34">
        <f t="shared" si="130"/>
        <v>0</v>
      </c>
      <c r="FH34">
        <f t="shared" si="131"/>
        <v>0</v>
      </c>
      <c r="FI34">
        <f t="shared" si="132"/>
        <v>1</v>
      </c>
      <c r="FJ34">
        <f t="shared" si="133"/>
        <v>0</v>
      </c>
      <c r="FK34">
        <f t="shared" si="134"/>
        <v>9999</v>
      </c>
      <c r="FL34">
        <f t="shared" si="135"/>
        <v>61</v>
      </c>
      <c r="FM34">
        <f t="shared" si="136"/>
        <v>0</v>
      </c>
      <c r="FN34">
        <f t="shared" si="137"/>
        <v>0</v>
      </c>
      <c r="FO34">
        <v>23</v>
      </c>
      <c r="FP34">
        <f t="shared" si="138"/>
        <v>0</v>
      </c>
      <c r="FQ34">
        <f t="shared" si="139"/>
        <v>0</v>
      </c>
      <c r="FR34">
        <f t="shared" si="140"/>
        <v>0</v>
      </c>
      <c r="FS34">
        <f t="shared" si="141"/>
        <v>1</v>
      </c>
      <c r="FT34">
        <f t="shared" si="142"/>
        <v>0</v>
      </c>
      <c r="FU34">
        <f t="shared" si="143"/>
        <v>9999</v>
      </c>
      <c r="FV34">
        <f t="shared" si="144"/>
        <v>61</v>
      </c>
      <c r="FW34">
        <f t="shared" si="145"/>
        <v>0</v>
      </c>
      <c r="FX34">
        <f t="shared" si="146"/>
        <v>0</v>
      </c>
      <c r="FY34">
        <v>23</v>
      </c>
      <c r="FZ34">
        <f t="shared" si="147"/>
        <v>0</v>
      </c>
      <c r="GA34">
        <f t="shared" si="148"/>
        <v>0</v>
      </c>
      <c r="GB34">
        <f t="shared" si="149"/>
        <v>0</v>
      </c>
      <c r="GC34">
        <f t="shared" si="150"/>
        <v>1</v>
      </c>
      <c r="GD34">
        <f t="shared" si="151"/>
        <v>0</v>
      </c>
      <c r="GE34">
        <f t="shared" si="152"/>
        <v>9999</v>
      </c>
      <c r="GF34">
        <f t="shared" si="153"/>
        <v>61</v>
      </c>
      <c r="GG34">
        <f t="shared" si="154"/>
        <v>0</v>
      </c>
      <c r="GH34">
        <f t="shared" si="155"/>
        <v>0</v>
      </c>
    </row>
    <row r="35" spans="1:190" x14ac:dyDescent="0.25">
      <c r="A35">
        <v>24</v>
      </c>
      <c r="J35" t="s">
        <v>43</v>
      </c>
      <c r="AA35">
        <f t="shared" si="14"/>
        <v>0</v>
      </c>
      <c r="AB35">
        <f t="shared" si="15"/>
        <v>0</v>
      </c>
      <c r="AC35">
        <f t="shared" si="16"/>
        <v>0</v>
      </c>
      <c r="AD35">
        <f t="shared" si="17"/>
        <v>0</v>
      </c>
      <c r="AE35">
        <f t="shared" si="18"/>
        <v>0</v>
      </c>
      <c r="AF35">
        <f t="shared" si="19"/>
        <v>0</v>
      </c>
      <c r="AH35" t="e">
        <f t="shared" si="7"/>
        <v>#N/A</v>
      </c>
      <c r="AI35" t="e">
        <f t="shared" si="8"/>
        <v>#N/A</v>
      </c>
      <c r="AJ35" t="e">
        <f t="shared" si="9"/>
        <v>#N/A</v>
      </c>
      <c r="AK35" t="e">
        <f t="shared" si="10"/>
        <v>#N/A</v>
      </c>
      <c r="AL35" t="e">
        <f t="shared" si="11"/>
        <v>#N/A</v>
      </c>
      <c r="AM35" t="e">
        <f t="shared" si="12"/>
        <v>#N/A</v>
      </c>
      <c r="AN35">
        <f t="shared" si="20"/>
        <v>0</v>
      </c>
      <c r="AO35">
        <v>24</v>
      </c>
      <c r="AP35">
        <f t="shared" si="21"/>
        <v>0</v>
      </c>
      <c r="AQ35">
        <f t="shared" si="22"/>
        <v>0</v>
      </c>
      <c r="AR35">
        <f t="shared" si="23"/>
        <v>0</v>
      </c>
      <c r="AS35">
        <f t="shared" si="24"/>
        <v>1</v>
      </c>
      <c r="AT35">
        <f t="shared" si="25"/>
        <v>0</v>
      </c>
      <c r="AU35">
        <f t="shared" si="26"/>
        <v>9999</v>
      </c>
      <c r="AV35">
        <f t="shared" si="27"/>
        <v>61</v>
      </c>
      <c r="AW35">
        <f t="shared" si="28"/>
        <v>0</v>
      </c>
      <c r="AX35">
        <f t="shared" si="29"/>
        <v>0</v>
      </c>
      <c r="AY35">
        <v>24</v>
      </c>
      <c r="AZ35">
        <f t="shared" si="30"/>
        <v>0</v>
      </c>
      <c r="BA35">
        <f t="shared" si="31"/>
        <v>0</v>
      </c>
      <c r="BB35">
        <f t="shared" si="32"/>
        <v>0</v>
      </c>
      <c r="BC35">
        <f t="shared" si="33"/>
        <v>1</v>
      </c>
      <c r="BD35">
        <f t="shared" si="34"/>
        <v>0</v>
      </c>
      <c r="BE35">
        <f t="shared" si="35"/>
        <v>9999</v>
      </c>
      <c r="BF35">
        <f t="shared" si="36"/>
        <v>61</v>
      </c>
      <c r="BG35">
        <f t="shared" si="37"/>
        <v>0</v>
      </c>
      <c r="BH35">
        <f t="shared" si="38"/>
        <v>0</v>
      </c>
      <c r="BI35">
        <v>24</v>
      </c>
      <c r="BJ35">
        <f t="shared" si="39"/>
        <v>0</v>
      </c>
      <c r="BK35">
        <f t="shared" si="40"/>
        <v>0</v>
      </c>
      <c r="BL35">
        <f t="shared" si="41"/>
        <v>0</v>
      </c>
      <c r="BM35">
        <f t="shared" si="42"/>
        <v>1</v>
      </c>
      <c r="BN35">
        <f t="shared" si="43"/>
        <v>0</v>
      </c>
      <c r="BO35">
        <f t="shared" si="44"/>
        <v>9999</v>
      </c>
      <c r="BP35">
        <f t="shared" si="45"/>
        <v>61</v>
      </c>
      <c r="BQ35">
        <f t="shared" si="46"/>
        <v>0</v>
      </c>
      <c r="BR35">
        <f t="shared" si="47"/>
        <v>0</v>
      </c>
      <c r="BS35">
        <v>24</v>
      </c>
      <c r="BT35">
        <f t="shared" si="48"/>
        <v>0</v>
      </c>
      <c r="BU35">
        <f t="shared" si="49"/>
        <v>0</v>
      </c>
      <c r="BV35">
        <f t="shared" si="50"/>
        <v>0</v>
      </c>
      <c r="BW35">
        <f t="shared" si="51"/>
        <v>1</v>
      </c>
      <c r="BX35">
        <f t="shared" si="52"/>
        <v>0</v>
      </c>
      <c r="BY35">
        <f t="shared" si="53"/>
        <v>9999</v>
      </c>
      <c r="BZ35">
        <f t="shared" si="54"/>
        <v>61</v>
      </c>
      <c r="CA35">
        <f t="shared" si="55"/>
        <v>0</v>
      </c>
      <c r="CB35">
        <f t="shared" si="56"/>
        <v>0</v>
      </c>
      <c r="CC35">
        <v>24</v>
      </c>
      <c r="CD35">
        <f t="shared" si="57"/>
        <v>0</v>
      </c>
      <c r="CE35">
        <f t="shared" si="58"/>
        <v>0</v>
      </c>
      <c r="CF35">
        <f t="shared" si="59"/>
        <v>0</v>
      </c>
      <c r="CG35">
        <f t="shared" si="60"/>
        <v>1</v>
      </c>
      <c r="CH35">
        <f t="shared" si="61"/>
        <v>0</v>
      </c>
      <c r="CI35">
        <f t="shared" si="62"/>
        <v>9999</v>
      </c>
      <c r="CJ35">
        <f t="shared" si="63"/>
        <v>61</v>
      </c>
      <c r="CK35">
        <f t="shared" si="64"/>
        <v>0</v>
      </c>
      <c r="CL35">
        <f t="shared" si="65"/>
        <v>0</v>
      </c>
      <c r="CM35">
        <v>24</v>
      </c>
      <c r="CN35">
        <f t="shared" si="66"/>
        <v>0</v>
      </c>
      <c r="CO35">
        <f t="shared" si="67"/>
        <v>0</v>
      </c>
      <c r="CP35">
        <f t="shared" si="68"/>
        <v>0</v>
      </c>
      <c r="CQ35">
        <f t="shared" si="69"/>
        <v>1</v>
      </c>
      <c r="CR35">
        <f t="shared" si="70"/>
        <v>0</v>
      </c>
      <c r="CS35">
        <f t="shared" si="71"/>
        <v>9999</v>
      </c>
      <c r="CT35">
        <f t="shared" si="72"/>
        <v>61</v>
      </c>
      <c r="CU35">
        <f t="shared" si="73"/>
        <v>0</v>
      </c>
      <c r="CV35">
        <f t="shared" si="74"/>
        <v>0</v>
      </c>
      <c r="CW35">
        <v>24</v>
      </c>
      <c r="CX35">
        <f t="shared" si="75"/>
        <v>0</v>
      </c>
      <c r="CY35">
        <f t="shared" si="76"/>
        <v>0</v>
      </c>
      <c r="CZ35">
        <f t="shared" si="77"/>
        <v>0</v>
      </c>
      <c r="DA35">
        <f t="shared" si="78"/>
        <v>1</v>
      </c>
      <c r="DB35">
        <f t="shared" si="79"/>
        <v>0</v>
      </c>
      <c r="DC35">
        <f t="shared" si="80"/>
        <v>9999</v>
      </c>
      <c r="DD35">
        <f t="shared" si="81"/>
        <v>61</v>
      </c>
      <c r="DE35">
        <f t="shared" si="82"/>
        <v>0</v>
      </c>
      <c r="DF35">
        <f t="shared" si="83"/>
        <v>0</v>
      </c>
      <c r="DG35">
        <v>24</v>
      </c>
      <c r="DH35">
        <f t="shared" si="84"/>
        <v>0</v>
      </c>
      <c r="DI35">
        <f t="shared" si="85"/>
        <v>0</v>
      </c>
      <c r="DJ35">
        <f t="shared" si="86"/>
        <v>0</v>
      </c>
      <c r="DK35">
        <f t="shared" si="87"/>
        <v>1</v>
      </c>
      <c r="DL35">
        <f t="shared" si="88"/>
        <v>0</v>
      </c>
      <c r="DM35">
        <f t="shared" si="89"/>
        <v>9999</v>
      </c>
      <c r="DN35">
        <f t="shared" si="90"/>
        <v>61</v>
      </c>
      <c r="DO35">
        <f t="shared" si="91"/>
        <v>0</v>
      </c>
      <c r="DP35">
        <f t="shared" si="92"/>
        <v>0</v>
      </c>
      <c r="DQ35">
        <v>24</v>
      </c>
      <c r="DR35">
        <f t="shared" si="93"/>
        <v>0</v>
      </c>
      <c r="DS35">
        <f t="shared" si="94"/>
        <v>0</v>
      </c>
      <c r="DT35">
        <f t="shared" si="95"/>
        <v>0</v>
      </c>
      <c r="DU35">
        <f t="shared" si="96"/>
        <v>1</v>
      </c>
      <c r="DV35">
        <f t="shared" si="97"/>
        <v>0</v>
      </c>
      <c r="DW35">
        <f t="shared" si="98"/>
        <v>9999</v>
      </c>
      <c r="DX35">
        <f t="shared" si="99"/>
        <v>61</v>
      </c>
      <c r="DY35">
        <f t="shared" si="100"/>
        <v>0</v>
      </c>
      <c r="DZ35">
        <f t="shared" si="101"/>
        <v>0</v>
      </c>
      <c r="EA35">
        <v>24</v>
      </c>
      <c r="EB35">
        <f t="shared" si="102"/>
        <v>0</v>
      </c>
      <c r="EC35">
        <f t="shared" si="103"/>
        <v>0</v>
      </c>
      <c r="ED35">
        <f t="shared" si="104"/>
        <v>0</v>
      </c>
      <c r="EE35">
        <f t="shared" si="105"/>
        <v>1</v>
      </c>
      <c r="EF35">
        <f t="shared" si="106"/>
        <v>0</v>
      </c>
      <c r="EG35">
        <f t="shared" si="107"/>
        <v>9999</v>
      </c>
      <c r="EH35">
        <f t="shared" si="108"/>
        <v>61</v>
      </c>
      <c r="EI35">
        <f t="shared" si="109"/>
        <v>0</v>
      </c>
      <c r="EJ35">
        <f t="shared" si="110"/>
        <v>0</v>
      </c>
      <c r="EK35">
        <v>24</v>
      </c>
      <c r="EL35">
        <f t="shared" si="111"/>
        <v>0</v>
      </c>
      <c r="EM35">
        <f t="shared" si="112"/>
        <v>0</v>
      </c>
      <c r="EN35">
        <f t="shared" si="113"/>
        <v>0</v>
      </c>
      <c r="EO35">
        <f t="shared" si="114"/>
        <v>1</v>
      </c>
      <c r="EP35">
        <f t="shared" si="115"/>
        <v>0</v>
      </c>
      <c r="EQ35">
        <f t="shared" si="116"/>
        <v>9999</v>
      </c>
      <c r="ER35">
        <f t="shared" si="117"/>
        <v>61</v>
      </c>
      <c r="ES35">
        <f t="shared" si="118"/>
        <v>0</v>
      </c>
      <c r="ET35">
        <f t="shared" si="119"/>
        <v>0</v>
      </c>
      <c r="EU35">
        <v>24</v>
      </c>
      <c r="EV35">
        <f t="shared" si="120"/>
        <v>0</v>
      </c>
      <c r="EW35">
        <f t="shared" si="121"/>
        <v>0</v>
      </c>
      <c r="EX35">
        <f t="shared" si="122"/>
        <v>0</v>
      </c>
      <c r="EY35">
        <f t="shared" si="123"/>
        <v>1</v>
      </c>
      <c r="EZ35">
        <f t="shared" si="124"/>
        <v>0</v>
      </c>
      <c r="FA35">
        <f t="shared" si="125"/>
        <v>9999</v>
      </c>
      <c r="FB35">
        <f t="shared" si="126"/>
        <v>61</v>
      </c>
      <c r="FC35">
        <f t="shared" si="127"/>
        <v>0</v>
      </c>
      <c r="FD35">
        <f t="shared" si="128"/>
        <v>0</v>
      </c>
      <c r="FE35">
        <v>24</v>
      </c>
      <c r="FF35">
        <f t="shared" si="129"/>
        <v>0</v>
      </c>
      <c r="FG35">
        <f t="shared" si="130"/>
        <v>0</v>
      </c>
      <c r="FH35">
        <f t="shared" si="131"/>
        <v>0</v>
      </c>
      <c r="FI35">
        <f t="shared" si="132"/>
        <v>1</v>
      </c>
      <c r="FJ35">
        <f t="shared" si="133"/>
        <v>0</v>
      </c>
      <c r="FK35">
        <f t="shared" si="134"/>
        <v>9999</v>
      </c>
      <c r="FL35">
        <f t="shared" si="135"/>
        <v>61</v>
      </c>
      <c r="FM35">
        <f t="shared" si="136"/>
        <v>0</v>
      </c>
      <c r="FN35">
        <f t="shared" si="137"/>
        <v>0</v>
      </c>
      <c r="FO35">
        <v>24</v>
      </c>
      <c r="FP35">
        <f t="shared" si="138"/>
        <v>0</v>
      </c>
      <c r="FQ35">
        <f t="shared" si="139"/>
        <v>0</v>
      </c>
      <c r="FR35">
        <f t="shared" si="140"/>
        <v>0</v>
      </c>
      <c r="FS35">
        <f t="shared" si="141"/>
        <v>1</v>
      </c>
      <c r="FT35">
        <f t="shared" si="142"/>
        <v>0</v>
      </c>
      <c r="FU35">
        <f t="shared" si="143"/>
        <v>9999</v>
      </c>
      <c r="FV35">
        <f t="shared" si="144"/>
        <v>61</v>
      </c>
      <c r="FW35">
        <f t="shared" si="145"/>
        <v>0</v>
      </c>
      <c r="FX35">
        <f t="shared" si="146"/>
        <v>0</v>
      </c>
      <c r="FY35">
        <v>24</v>
      </c>
      <c r="FZ35">
        <f t="shared" si="147"/>
        <v>0</v>
      </c>
      <c r="GA35">
        <f t="shared" si="148"/>
        <v>0</v>
      </c>
      <c r="GB35">
        <f t="shared" si="149"/>
        <v>0</v>
      </c>
      <c r="GC35">
        <f t="shared" si="150"/>
        <v>1</v>
      </c>
      <c r="GD35">
        <f t="shared" si="151"/>
        <v>0</v>
      </c>
      <c r="GE35">
        <f t="shared" si="152"/>
        <v>9999</v>
      </c>
      <c r="GF35">
        <f t="shared" si="153"/>
        <v>61</v>
      </c>
      <c r="GG35">
        <f t="shared" si="154"/>
        <v>0</v>
      </c>
      <c r="GH35">
        <f t="shared" si="155"/>
        <v>0</v>
      </c>
    </row>
    <row r="36" spans="1:190" x14ac:dyDescent="0.25">
      <c r="A36">
        <v>25</v>
      </c>
      <c r="K36" s="4" t="s">
        <v>37</v>
      </c>
      <c r="L36" s="4" t="s">
        <v>40</v>
      </c>
      <c r="AA36">
        <f t="shared" si="14"/>
        <v>0</v>
      </c>
      <c r="AB36">
        <f t="shared" si="15"/>
        <v>0</v>
      </c>
      <c r="AC36">
        <f t="shared" si="16"/>
        <v>0</v>
      </c>
      <c r="AD36">
        <f t="shared" si="17"/>
        <v>0</v>
      </c>
      <c r="AE36">
        <f t="shared" si="18"/>
        <v>0</v>
      </c>
      <c r="AF36">
        <f t="shared" si="19"/>
        <v>0</v>
      </c>
      <c r="AH36" t="e">
        <f t="shared" si="7"/>
        <v>#N/A</v>
      </c>
      <c r="AI36" t="e">
        <f t="shared" si="8"/>
        <v>#N/A</v>
      </c>
      <c r="AJ36" t="e">
        <f t="shared" si="9"/>
        <v>#N/A</v>
      </c>
      <c r="AK36" t="e">
        <f t="shared" si="10"/>
        <v>#N/A</v>
      </c>
      <c r="AL36" t="e">
        <f t="shared" si="11"/>
        <v>#N/A</v>
      </c>
      <c r="AM36" t="e">
        <f t="shared" si="12"/>
        <v>#N/A</v>
      </c>
      <c r="AN36">
        <f t="shared" si="20"/>
        <v>0</v>
      </c>
      <c r="AO36">
        <v>25</v>
      </c>
      <c r="AP36">
        <f t="shared" si="21"/>
        <v>0</v>
      </c>
      <c r="AQ36">
        <f t="shared" si="22"/>
        <v>0</v>
      </c>
      <c r="AR36">
        <f t="shared" si="23"/>
        <v>0</v>
      </c>
      <c r="AS36">
        <f t="shared" si="24"/>
        <v>1</v>
      </c>
      <c r="AT36">
        <f t="shared" si="25"/>
        <v>0</v>
      </c>
      <c r="AU36">
        <f t="shared" si="26"/>
        <v>9999</v>
      </c>
      <c r="AV36">
        <f t="shared" si="27"/>
        <v>61</v>
      </c>
      <c r="AW36">
        <f t="shared" si="28"/>
        <v>0</v>
      </c>
      <c r="AX36">
        <f t="shared" si="29"/>
        <v>0</v>
      </c>
      <c r="AY36">
        <v>25</v>
      </c>
      <c r="AZ36">
        <f t="shared" si="30"/>
        <v>0</v>
      </c>
      <c r="BA36">
        <f t="shared" si="31"/>
        <v>0</v>
      </c>
      <c r="BB36">
        <f t="shared" si="32"/>
        <v>0</v>
      </c>
      <c r="BC36">
        <f t="shared" si="33"/>
        <v>1</v>
      </c>
      <c r="BD36">
        <f t="shared" si="34"/>
        <v>0</v>
      </c>
      <c r="BE36">
        <f t="shared" si="35"/>
        <v>9999</v>
      </c>
      <c r="BF36">
        <f t="shared" si="36"/>
        <v>61</v>
      </c>
      <c r="BG36">
        <f t="shared" si="37"/>
        <v>0</v>
      </c>
      <c r="BH36">
        <f t="shared" si="38"/>
        <v>0</v>
      </c>
      <c r="BI36">
        <v>25</v>
      </c>
      <c r="BJ36">
        <f t="shared" si="39"/>
        <v>0</v>
      </c>
      <c r="BK36">
        <f t="shared" si="40"/>
        <v>0</v>
      </c>
      <c r="BL36">
        <f t="shared" si="41"/>
        <v>0</v>
      </c>
      <c r="BM36">
        <f t="shared" si="42"/>
        <v>1</v>
      </c>
      <c r="BN36">
        <f t="shared" si="43"/>
        <v>0</v>
      </c>
      <c r="BO36">
        <f t="shared" si="44"/>
        <v>9999</v>
      </c>
      <c r="BP36">
        <f t="shared" si="45"/>
        <v>61</v>
      </c>
      <c r="BQ36">
        <f t="shared" si="46"/>
        <v>0</v>
      </c>
      <c r="BR36">
        <f t="shared" si="47"/>
        <v>0</v>
      </c>
      <c r="BS36">
        <v>25</v>
      </c>
      <c r="BT36">
        <f t="shared" si="48"/>
        <v>0</v>
      </c>
      <c r="BU36">
        <f t="shared" si="49"/>
        <v>0</v>
      </c>
      <c r="BV36">
        <f t="shared" si="50"/>
        <v>0</v>
      </c>
      <c r="BW36">
        <f t="shared" si="51"/>
        <v>1</v>
      </c>
      <c r="BX36">
        <f t="shared" si="52"/>
        <v>0</v>
      </c>
      <c r="BY36">
        <f t="shared" si="53"/>
        <v>9999</v>
      </c>
      <c r="BZ36">
        <f t="shared" si="54"/>
        <v>61</v>
      </c>
      <c r="CA36">
        <f t="shared" si="55"/>
        <v>0</v>
      </c>
      <c r="CB36">
        <f t="shared" si="56"/>
        <v>0</v>
      </c>
      <c r="CC36">
        <v>25</v>
      </c>
      <c r="CD36">
        <f t="shared" si="57"/>
        <v>0</v>
      </c>
      <c r="CE36">
        <f t="shared" si="58"/>
        <v>0</v>
      </c>
      <c r="CF36">
        <f t="shared" si="59"/>
        <v>0</v>
      </c>
      <c r="CG36">
        <f t="shared" si="60"/>
        <v>1</v>
      </c>
      <c r="CH36">
        <f t="shared" si="61"/>
        <v>0</v>
      </c>
      <c r="CI36">
        <f t="shared" si="62"/>
        <v>9999</v>
      </c>
      <c r="CJ36">
        <f t="shared" si="63"/>
        <v>61</v>
      </c>
      <c r="CK36">
        <f t="shared" si="64"/>
        <v>0</v>
      </c>
      <c r="CL36">
        <f t="shared" si="65"/>
        <v>0</v>
      </c>
      <c r="CM36">
        <v>25</v>
      </c>
      <c r="CN36">
        <f t="shared" si="66"/>
        <v>0</v>
      </c>
      <c r="CO36">
        <f t="shared" si="67"/>
        <v>0</v>
      </c>
      <c r="CP36">
        <f t="shared" si="68"/>
        <v>0</v>
      </c>
      <c r="CQ36">
        <f t="shared" si="69"/>
        <v>1</v>
      </c>
      <c r="CR36">
        <f t="shared" si="70"/>
        <v>0</v>
      </c>
      <c r="CS36">
        <f t="shared" si="71"/>
        <v>9999</v>
      </c>
      <c r="CT36">
        <f t="shared" si="72"/>
        <v>61</v>
      </c>
      <c r="CU36">
        <f t="shared" si="73"/>
        <v>0</v>
      </c>
      <c r="CV36">
        <f t="shared" si="74"/>
        <v>0</v>
      </c>
      <c r="CW36">
        <v>25</v>
      </c>
      <c r="CX36">
        <f t="shared" si="75"/>
        <v>0</v>
      </c>
      <c r="CY36">
        <f t="shared" si="76"/>
        <v>0</v>
      </c>
      <c r="CZ36">
        <f t="shared" si="77"/>
        <v>0</v>
      </c>
      <c r="DA36">
        <f t="shared" si="78"/>
        <v>1</v>
      </c>
      <c r="DB36">
        <f t="shared" si="79"/>
        <v>0</v>
      </c>
      <c r="DC36">
        <f t="shared" si="80"/>
        <v>9999</v>
      </c>
      <c r="DD36">
        <f t="shared" si="81"/>
        <v>61</v>
      </c>
      <c r="DE36">
        <f t="shared" si="82"/>
        <v>0</v>
      </c>
      <c r="DF36">
        <f t="shared" si="83"/>
        <v>0</v>
      </c>
      <c r="DG36">
        <v>25</v>
      </c>
      <c r="DH36">
        <f t="shared" si="84"/>
        <v>0</v>
      </c>
      <c r="DI36">
        <f t="shared" si="85"/>
        <v>0</v>
      </c>
      <c r="DJ36">
        <f t="shared" si="86"/>
        <v>0</v>
      </c>
      <c r="DK36">
        <f t="shared" si="87"/>
        <v>1</v>
      </c>
      <c r="DL36">
        <f t="shared" si="88"/>
        <v>0</v>
      </c>
      <c r="DM36">
        <f t="shared" si="89"/>
        <v>9999</v>
      </c>
      <c r="DN36">
        <f t="shared" si="90"/>
        <v>61</v>
      </c>
      <c r="DO36">
        <f t="shared" si="91"/>
        <v>0</v>
      </c>
      <c r="DP36">
        <f t="shared" si="92"/>
        <v>0</v>
      </c>
      <c r="DQ36">
        <v>25</v>
      </c>
      <c r="DR36">
        <f t="shared" si="93"/>
        <v>0</v>
      </c>
      <c r="DS36">
        <f t="shared" si="94"/>
        <v>0</v>
      </c>
      <c r="DT36">
        <f t="shared" si="95"/>
        <v>0</v>
      </c>
      <c r="DU36">
        <f t="shared" si="96"/>
        <v>1</v>
      </c>
      <c r="DV36">
        <f t="shared" si="97"/>
        <v>0</v>
      </c>
      <c r="DW36">
        <f t="shared" si="98"/>
        <v>9999</v>
      </c>
      <c r="DX36">
        <f t="shared" si="99"/>
        <v>61</v>
      </c>
      <c r="DY36">
        <f t="shared" si="100"/>
        <v>0</v>
      </c>
      <c r="DZ36">
        <f t="shared" si="101"/>
        <v>0</v>
      </c>
      <c r="EA36">
        <v>25</v>
      </c>
      <c r="EB36">
        <f t="shared" si="102"/>
        <v>0</v>
      </c>
      <c r="EC36">
        <f t="shared" si="103"/>
        <v>0</v>
      </c>
      <c r="ED36">
        <f t="shared" si="104"/>
        <v>0</v>
      </c>
      <c r="EE36">
        <f t="shared" si="105"/>
        <v>1</v>
      </c>
      <c r="EF36">
        <f t="shared" si="106"/>
        <v>0</v>
      </c>
      <c r="EG36">
        <f t="shared" si="107"/>
        <v>9999</v>
      </c>
      <c r="EH36">
        <f t="shared" si="108"/>
        <v>61</v>
      </c>
      <c r="EI36">
        <f t="shared" si="109"/>
        <v>0</v>
      </c>
      <c r="EJ36">
        <f t="shared" si="110"/>
        <v>0</v>
      </c>
      <c r="EK36">
        <v>25</v>
      </c>
      <c r="EL36">
        <f t="shared" si="111"/>
        <v>0</v>
      </c>
      <c r="EM36">
        <f t="shared" si="112"/>
        <v>0</v>
      </c>
      <c r="EN36">
        <f t="shared" si="113"/>
        <v>0</v>
      </c>
      <c r="EO36">
        <f t="shared" si="114"/>
        <v>1</v>
      </c>
      <c r="EP36">
        <f t="shared" si="115"/>
        <v>0</v>
      </c>
      <c r="EQ36">
        <f t="shared" si="116"/>
        <v>9999</v>
      </c>
      <c r="ER36">
        <f t="shared" si="117"/>
        <v>61</v>
      </c>
      <c r="ES36">
        <f t="shared" si="118"/>
        <v>0</v>
      </c>
      <c r="ET36">
        <f t="shared" si="119"/>
        <v>0</v>
      </c>
      <c r="EU36">
        <v>25</v>
      </c>
      <c r="EV36">
        <f t="shared" si="120"/>
        <v>0</v>
      </c>
      <c r="EW36">
        <f t="shared" si="121"/>
        <v>0</v>
      </c>
      <c r="EX36">
        <f t="shared" si="122"/>
        <v>0</v>
      </c>
      <c r="EY36">
        <f t="shared" si="123"/>
        <v>1</v>
      </c>
      <c r="EZ36">
        <f t="shared" si="124"/>
        <v>0</v>
      </c>
      <c r="FA36">
        <f t="shared" si="125"/>
        <v>9999</v>
      </c>
      <c r="FB36">
        <f t="shared" si="126"/>
        <v>61</v>
      </c>
      <c r="FC36">
        <f t="shared" si="127"/>
        <v>0</v>
      </c>
      <c r="FD36">
        <f t="shared" si="128"/>
        <v>0</v>
      </c>
      <c r="FE36">
        <v>25</v>
      </c>
      <c r="FF36">
        <f t="shared" si="129"/>
        <v>0</v>
      </c>
      <c r="FG36">
        <f t="shared" si="130"/>
        <v>0</v>
      </c>
      <c r="FH36">
        <f t="shared" si="131"/>
        <v>0</v>
      </c>
      <c r="FI36">
        <f t="shared" si="132"/>
        <v>1</v>
      </c>
      <c r="FJ36">
        <f t="shared" si="133"/>
        <v>0</v>
      </c>
      <c r="FK36">
        <f t="shared" si="134"/>
        <v>9999</v>
      </c>
      <c r="FL36">
        <f t="shared" si="135"/>
        <v>61</v>
      </c>
      <c r="FM36">
        <f t="shared" si="136"/>
        <v>0</v>
      </c>
      <c r="FN36">
        <f t="shared" si="137"/>
        <v>0</v>
      </c>
      <c r="FO36">
        <v>25</v>
      </c>
      <c r="FP36">
        <f t="shared" si="138"/>
        <v>0</v>
      </c>
      <c r="FQ36">
        <f t="shared" si="139"/>
        <v>0</v>
      </c>
      <c r="FR36">
        <f t="shared" si="140"/>
        <v>0</v>
      </c>
      <c r="FS36">
        <f t="shared" si="141"/>
        <v>1</v>
      </c>
      <c r="FT36">
        <f t="shared" si="142"/>
        <v>0</v>
      </c>
      <c r="FU36">
        <f t="shared" si="143"/>
        <v>9999</v>
      </c>
      <c r="FV36">
        <f t="shared" si="144"/>
        <v>61</v>
      </c>
      <c r="FW36">
        <f t="shared" si="145"/>
        <v>0</v>
      </c>
      <c r="FX36">
        <f t="shared" si="146"/>
        <v>0</v>
      </c>
      <c r="FY36">
        <v>25</v>
      </c>
      <c r="FZ36">
        <f t="shared" si="147"/>
        <v>0</v>
      </c>
      <c r="GA36">
        <f t="shared" si="148"/>
        <v>0</v>
      </c>
      <c r="GB36">
        <f t="shared" si="149"/>
        <v>0</v>
      </c>
      <c r="GC36">
        <f t="shared" si="150"/>
        <v>1</v>
      </c>
      <c r="GD36">
        <f t="shared" si="151"/>
        <v>0</v>
      </c>
      <c r="GE36">
        <f t="shared" si="152"/>
        <v>9999</v>
      </c>
      <c r="GF36">
        <f t="shared" si="153"/>
        <v>61</v>
      </c>
      <c r="GG36">
        <f t="shared" si="154"/>
        <v>0</v>
      </c>
      <c r="GH36">
        <f t="shared" si="155"/>
        <v>0</v>
      </c>
    </row>
    <row r="37" spans="1:190" x14ac:dyDescent="0.25">
      <c r="A37">
        <v>26</v>
      </c>
      <c r="K37" s="4" t="s">
        <v>38</v>
      </c>
      <c r="L37" s="4" t="s">
        <v>41</v>
      </c>
      <c r="AA37">
        <f t="shared" si="14"/>
        <v>0</v>
      </c>
      <c r="AB37">
        <f t="shared" si="15"/>
        <v>0</v>
      </c>
      <c r="AC37">
        <f t="shared" si="16"/>
        <v>0</v>
      </c>
      <c r="AD37">
        <f t="shared" si="17"/>
        <v>0</v>
      </c>
      <c r="AE37">
        <f t="shared" si="18"/>
        <v>0</v>
      </c>
      <c r="AF37">
        <f t="shared" si="19"/>
        <v>0</v>
      </c>
      <c r="AH37" t="e">
        <f t="shared" si="7"/>
        <v>#N/A</v>
      </c>
      <c r="AI37" t="e">
        <f t="shared" si="8"/>
        <v>#N/A</v>
      </c>
      <c r="AJ37" t="e">
        <f t="shared" si="9"/>
        <v>#N/A</v>
      </c>
      <c r="AK37" t="e">
        <f t="shared" si="10"/>
        <v>#N/A</v>
      </c>
      <c r="AL37" t="e">
        <f t="shared" si="11"/>
        <v>#N/A</v>
      </c>
      <c r="AM37" t="e">
        <f t="shared" si="12"/>
        <v>#N/A</v>
      </c>
      <c r="AN37">
        <f t="shared" si="20"/>
        <v>0</v>
      </c>
      <c r="AO37">
        <v>26</v>
      </c>
      <c r="AP37">
        <f t="shared" si="21"/>
        <v>0</v>
      </c>
      <c r="AQ37">
        <f t="shared" si="22"/>
        <v>0</v>
      </c>
      <c r="AR37">
        <f t="shared" si="23"/>
        <v>0</v>
      </c>
      <c r="AS37">
        <f t="shared" si="24"/>
        <v>1</v>
      </c>
      <c r="AT37">
        <f t="shared" si="25"/>
        <v>0</v>
      </c>
      <c r="AU37">
        <f t="shared" si="26"/>
        <v>9999</v>
      </c>
      <c r="AV37">
        <f t="shared" si="27"/>
        <v>61</v>
      </c>
      <c r="AW37">
        <f t="shared" si="28"/>
        <v>0</v>
      </c>
      <c r="AX37">
        <f t="shared" si="29"/>
        <v>0</v>
      </c>
      <c r="AY37">
        <v>26</v>
      </c>
      <c r="AZ37">
        <f t="shared" si="30"/>
        <v>0</v>
      </c>
      <c r="BA37">
        <f t="shared" si="31"/>
        <v>0</v>
      </c>
      <c r="BB37">
        <f t="shared" si="32"/>
        <v>0</v>
      </c>
      <c r="BC37">
        <f t="shared" si="33"/>
        <v>1</v>
      </c>
      <c r="BD37">
        <f t="shared" si="34"/>
        <v>0</v>
      </c>
      <c r="BE37">
        <f t="shared" si="35"/>
        <v>9999</v>
      </c>
      <c r="BF37">
        <f t="shared" si="36"/>
        <v>61</v>
      </c>
      <c r="BG37">
        <f t="shared" si="37"/>
        <v>0</v>
      </c>
      <c r="BH37">
        <f t="shared" si="38"/>
        <v>0</v>
      </c>
      <c r="BI37">
        <v>26</v>
      </c>
      <c r="BJ37">
        <f t="shared" si="39"/>
        <v>0</v>
      </c>
      <c r="BK37">
        <f t="shared" si="40"/>
        <v>0</v>
      </c>
      <c r="BL37">
        <f t="shared" si="41"/>
        <v>0</v>
      </c>
      <c r="BM37">
        <f t="shared" si="42"/>
        <v>1</v>
      </c>
      <c r="BN37">
        <f t="shared" si="43"/>
        <v>0</v>
      </c>
      <c r="BO37">
        <f t="shared" si="44"/>
        <v>9999</v>
      </c>
      <c r="BP37">
        <f t="shared" si="45"/>
        <v>61</v>
      </c>
      <c r="BQ37">
        <f t="shared" si="46"/>
        <v>0</v>
      </c>
      <c r="BR37">
        <f t="shared" si="47"/>
        <v>0</v>
      </c>
      <c r="BS37">
        <v>26</v>
      </c>
      <c r="BT37">
        <f t="shared" si="48"/>
        <v>0</v>
      </c>
      <c r="BU37">
        <f t="shared" si="49"/>
        <v>0</v>
      </c>
      <c r="BV37">
        <f t="shared" si="50"/>
        <v>0</v>
      </c>
      <c r="BW37">
        <f t="shared" si="51"/>
        <v>1</v>
      </c>
      <c r="BX37">
        <f t="shared" si="52"/>
        <v>0</v>
      </c>
      <c r="BY37">
        <f t="shared" si="53"/>
        <v>9999</v>
      </c>
      <c r="BZ37">
        <f t="shared" si="54"/>
        <v>61</v>
      </c>
      <c r="CA37">
        <f t="shared" si="55"/>
        <v>0</v>
      </c>
      <c r="CB37">
        <f t="shared" si="56"/>
        <v>0</v>
      </c>
      <c r="CC37">
        <v>26</v>
      </c>
      <c r="CD37">
        <f t="shared" si="57"/>
        <v>0</v>
      </c>
      <c r="CE37">
        <f t="shared" si="58"/>
        <v>0</v>
      </c>
      <c r="CF37">
        <f t="shared" si="59"/>
        <v>0</v>
      </c>
      <c r="CG37">
        <f t="shared" si="60"/>
        <v>1</v>
      </c>
      <c r="CH37">
        <f t="shared" si="61"/>
        <v>0</v>
      </c>
      <c r="CI37">
        <f t="shared" si="62"/>
        <v>9999</v>
      </c>
      <c r="CJ37">
        <f t="shared" si="63"/>
        <v>61</v>
      </c>
      <c r="CK37">
        <f t="shared" si="64"/>
        <v>0</v>
      </c>
      <c r="CL37">
        <f t="shared" si="65"/>
        <v>0</v>
      </c>
      <c r="CM37">
        <v>26</v>
      </c>
      <c r="CN37">
        <f t="shared" si="66"/>
        <v>0</v>
      </c>
      <c r="CO37">
        <f t="shared" si="67"/>
        <v>0</v>
      </c>
      <c r="CP37">
        <f t="shared" si="68"/>
        <v>0</v>
      </c>
      <c r="CQ37">
        <f t="shared" si="69"/>
        <v>1</v>
      </c>
      <c r="CR37">
        <f t="shared" si="70"/>
        <v>0</v>
      </c>
      <c r="CS37">
        <f t="shared" si="71"/>
        <v>9999</v>
      </c>
      <c r="CT37">
        <f t="shared" si="72"/>
        <v>61</v>
      </c>
      <c r="CU37">
        <f t="shared" si="73"/>
        <v>0</v>
      </c>
      <c r="CV37">
        <f t="shared" si="74"/>
        <v>0</v>
      </c>
      <c r="CW37">
        <v>26</v>
      </c>
      <c r="CX37">
        <f t="shared" si="75"/>
        <v>0</v>
      </c>
      <c r="CY37">
        <f t="shared" si="76"/>
        <v>0</v>
      </c>
      <c r="CZ37">
        <f t="shared" si="77"/>
        <v>0</v>
      </c>
      <c r="DA37">
        <f t="shared" si="78"/>
        <v>1</v>
      </c>
      <c r="DB37">
        <f t="shared" si="79"/>
        <v>0</v>
      </c>
      <c r="DC37">
        <f t="shared" si="80"/>
        <v>9999</v>
      </c>
      <c r="DD37">
        <f t="shared" si="81"/>
        <v>61</v>
      </c>
      <c r="DE37">
        <f t="shared" si="82"/>
        <v>0</v>
      </c>
      <c r="DF37">
        <f t="shared" si="83"/>
        <v>0</v>
      </c>
      <c r="DG37">
        <v>26</v>
      </c>
      <c r="DH37">
        <f t="shared" si="84"/>
        <v>0</v>
      </c>
      <c r="DI37">
        <f t="shared" si="85"/>
        <v>0</v>
      </c>
      <c r="DJ37">
        <f t="shared" si="86"/>
        <v>0</v>
      </c>
      <c r="DK37">
        <f t="shared" si="87"/>
        <v>1</v>
      </c>
      <c r="DL37">
        <f t="shared" si="88"/>
        <v>0</v>
      </c>
      <c r="DM37">
        <f t="shared" si="89"/>
        <v>9999</v>
      </c>
      <c r="DN37">
        <f t="shared" si="90"/>
        <v>61</v>
      </c>
      <c r="DO37">
        <f t="shared" si="91"/>
        <v>0</v>
      </c>
      <c r="DP37">
        <f t="shared" si="92"/>
        <v>0</v>
      </c>
      <c r="DQ37">
        <v>26</v>
      </c>
      <c r="DR37">
        <f t="shared" si="93"/>
        <v>0</v>
      </c>
      <c r="DS37">
        <f t="shared" si="94"/>
        <v>0</v>
      </c>
      <c r="DT37">
        <f t="shared" si="95"/>
        <v>0</v>
      </c>
      <c r="DU37">
        <f t="shared" si="96"/>
        <v>1</v>
      </c>
      <c r="DV37">
        <f t="shared" si="97"/>
        <v>0</v>
      </c>
      <c r="DW37">
        <f t="shared" si="98"/>
        <v>9999</v>
      </c>
      <c r="DX37">
        <f t="shared" si="99"/>
        <v>61</v>
      </c>
      <c r="DY37">
        <f t="shared" si="100"/>
        <v>0</v>
      </c>
      <c r="DZ37">
        <f t="shared" si="101"/>
        <v>0</v>
      </c>
      <c r="EA37">
        <v>26</v>
      </c>
      <c r="EB37">
        <f t="shared" si="102"/>
        <v>0</v>
      </c>
      <c r="EC37">
        <f t="shared" si="103"/>
        <v>0</v>
      </c>
      <c r="ED37">
        <f t="shared" si="104"/>
        <v>0</v>
      </c>
      <c r="EE37">
        <f t="shared" si="105"/>
        <v>1</v>
      </c>
      <c r="EF37">
        <f t="shared" si="106"/>
        <v>0</v>
      </c>
      <c r="EG37">
        <f t="shared" si="107"/>
        <v>9999</v>
      </c>
      <c r="EH37">
        <f t="shared" si="108"/>
        <v>61</v>
      </c>
      <c r="EI37">
        <f t="shared" si="109"/>
        <v>0</v>
      </c>
      <c r="EJ37">
        <f t="shared" si="110"/>
        <v>0</v>
      </c>
      <c r="EK37">
        <v>26</v>
      </c>
      <c r="EL37">
        <f t="shared" si="111"/>
        <v>0</v>
      </c>
      <c r="EM37">
        <f t="shared" si="112"/>
        <v>0</v>
      </c>
      <c r="EN37">
        <f t="shared" si="113"/>
        <v>0</v>
      </c>
      <c r="EO37">
        <f t="shared" si="114"/>
        <v>1</v>
      </c>
      <c r="EP37">
        <f t="shared" si="115"/>
        <v>0</v>
      </c>
      <c r="EQ37">
        <f t="shared" si="116"/>
        <v>9999</v>
      </c>
      <c r="ER37">
        <f t="shared" si="117"/>
        <v>61</v>
      </c>
      <c r="ES37">
        <f t="shared" si="118"/>
        <v>0</v>
      </c>
      <c r="ET37">
        <f t="shared" si="119"/>
        <v>0</v>
      </c>
      <c r="EU37">
        <v>26</v>
      </c>
      <c r="EV37">
        <f t="shared" si="120"/>
        <v>0</v>
      </c>
      <c r="EW37">
        <f t="shared" si="121"/>
        <v>0</v>
      </c>
      <c r="EX37">
        <f t="shared" si="122"/>
        <v>0</v>
      </c>
      <c r="EY37">
        <f t="shared" si="123"/>
        <v>1</v>
      </c>
      <c r="EZ37">
        <f t="shared" si="124"/>
        <v>0</v>
      </c>
      <c r="FA37">
        <f t="shared" si="125"/>
        <v>9999</v>
      </c>
      <c r="FB37">
        <f t="shared" si="126"/>
        <v>61</v>
      </c>
      <c r="FC37">
        <f t="shared" si="127"/>
        <v>0</v>
      </c>
      <c r="FD37">
        <f t="shared" si="128"/>
        <v>0</v>
      </c>
      <c r="FE37">
        <v>26</v>
      </c>
      <c r="FF37">
        <f t="shared" si="129"/>
        <v>0</v>
      </c>
      <c r="FG37">
        <f t="shared" si="130"/>
        <v>0</v>
      </c>
      <c r="FH37">
        <f t="shared" si="131"/>
        <v>0</v>
      </c>
      <c r="FI37">
        <f t="shared" si="132"/>
        <v>1</v>
      </c>
      <c r="FJ37">
        <f t="shared" si="133"/>
        <v>0</v>
      </c>
      <c r="FK37">
        <f t="shared" si="134"/>
        <v>9999</v>
      </c>
      <c r="FL37">
        <f t="shared" si="135"/>
        <v>61</v>
      </c>
      <c r="FM37">
        <f t="shared" si="136"/>
        <v>0</v>
      </c>
      <c r="FN37">
        <f t="shared" si="137"/>
        <v>0</v>
      </c>
      <c r="FO37">
        <v>26</v>
      </c>
      <c r="FP37">
        <f t="shared" si="138"/>
        <v>0</v>
      </c>
      <c r="FQ37">
        <f t="shared" si="139"/>
        <v>0</v>
      </c>
      <c r="FR37">
        <f t="shared" si="140"/>
        <v>0</v>
      </c>
      <c r="FS37">
        <f t="shared" si="141"/>
        <v>1</v>
      </c>
      <c r="FT37">
        <f t="shared" si="142"/>
        <v>0</v>
      </c>
      <c r="FU37">
        <f t="shared" si="143"/>
        <v>9999</v>
      </c>
      <c r="FV37">
        <f t="shared" si="144"/>
        <v>61</v>
      </c>
      <c r="FW37">
        <f t="shared" si="145"/>
        <v>0</v>
      </c>
      <c r="FX37">
        <f t="shared" si="146"/>
        <v>0</v>
      </c>
      <c r="FY37">
        <v>26</v>
      </c>
      <c r="FZ37">
        <f t="shared" si="147"/>
        <v>0</v>
      </c>
      <c r="GA37">
        <f t="shared" si="148"/>
        <v>0</v>
      </c>
      <c r="GB37">
        <f t="shared" si="149"/>
        <v>0</v>
      </c>
      <c r="GC37">
        <f t="shared" si="150"/>
        <v>1</v>
      </c>
      <c r="GD37">
        <f t="shared" si="151"/>
        <v>0</v>
      </c>
      <c r="GE37">
        <f t="shared" si="152"/>
        <v>9999</v>
      </c>
      <c r="GF37">
        <f t="shared" si="153"/>
        <v>61</v>
      </c>
      <c r="GG37">
        <f t="shared" si="154"/>
        <v>0</v>
      </c>
      <c r="GH37">
        <f t="shared" si="155"/>
        <v>0</v>
      </c>
    </row>
    <row r="38" spans="1:190" x14ac:dyDescent="0.25">
      <c r="A38">
        <v>27</v>
      </c>
      <c r="J38" t="s">
        <v>39</v>
      </c>
      <c r="K38" s="4">
        <f>AA7-1</f>
        <v>5</v>
      </c>
      <c r="L38" s="4">
        <f>(AA7*(AA7-1))/2</f>
        <v>15</v>
      </c>
      <c r="AA38">
        <f t="shared" si="14"/>
        <v>0</v>
      </c>
      <c r="AB38">
        <f t="shared" si="15"/>
        <v>0</v>
      </c>
      <c r="AC38">
        <f t="shared" si="16"/>
        <v>0</v>
      </c>
      <c r="AD38">
        <f t="shared" si="17"/>
        <v>0</v>
      </c>
      <c r="AE38">
        <f t="shared" si="18"/>
        <v>0</v>
      </c>
      <c r="AF38">
        <f t="shared" si="19"/>
        <v>0</v>
      </c>
      <c r="AH38" t="e">
        <f t="shared" si="7"/>
        <v>#N/A</v>
      </c>
      <c r="AI38" t="e">
        <f t="shared" si="8"/>
        <v>#N/A</v>
      </c>
      <c r="AJ38" t="e">
        <f t="shared" si="9"/>
        <v>#N/A</v>
      </c>
      <c r="AK38" t="e">
        <f t="shared" si="10"/>
        <v>#N/A</v>
      </c>
      <c r="AL38" t="e">
        <f t="shared" si="11"/>
        <v>#N/A</v>
      </c>
      <c r="AM38" t="e">
        <f t="shared" si="12"/>
        <v>#N/A</v>
      </c>
      <c r="AN38">
        <f t="shared" si="20"/>
        <v>0</v>
      </c>
      <c r="AO38">
        <v>27</v>
      </c>
      <c r="AP38">
        <f t="shared" si="21"/>
        <v>0</v>
      </c>
      <c r="AQ38">
        <f t="shared" si="22"/>
        <v>0</v>
      </c>
      <c r="AR38">
        <f t="shared" si="23"/>
        <v>0</v>
      </c>
      <c r="AS38">
        <f t="shared" si="24"/>
        <v>1</v>
      </c>
      <c r="AT38">
        <f t="shared" si="25"/>
        <v>0</v>
      </c>
      <c r="AU38">
        <f t="shared" si="26"/>
        <v>9999</v>
      </c>
      <c r="AV38">
        <f t="shared" si="27"/>
        <v>61</v>
      </c>
      <c r="AW38">
        <f t="shared" si="28"/>
        <v>0</v>
      </c>
      <c r="AX38">
        <f t="shared" si="29"/>
        <v>0</v>
      </c>
      <c r="AY38">
        <v>27</v>
      </c>
      <c r="AZ38">
        <f t="shared" si="30"/>
        <v>0</v>
      </c>
      <c r="BA38">
        <f t="shared" si="31"/>
        <v>0</v>
      </c>
      <c r="BB38">
        <f t="shared" si="32"/>
        <v>0</v>
      </c>
      <c r="BC38">
        <f t="shared" si="33"/>
        <v>1</v>
      </c>
      <c r="BD38">
        <f t="shared" si="34"/>
        <v>0</v>
      </c>
      <c r="BE38">
        <f t="shared" si="35"/>
        <v>9999</v>
      </c>
      <c r="BF38">
        <f t="shared" si="36"/>
        <v>61</v>
      </c>
      <c r="BG38">
        <f t="shared" si="37"/>
        <v>0</v>
      </c>
      <c r="BH38">
        <f t="shared" si="38"/>
        <v>0</v>
      </c>
      <c r="BI38">
        <v>27</v>
      </c>
      <c r="BJ38">
        <f t="shared" si="39"/>
        <v>0</v>
      </c>
      <c r="BK38">
        <f t="shared" si="40"/>
        <v>0</v>
      </c>
      <c r="BL38">
        <f t="shared" si="41"/>
        <v>0</v>
      </c>
      <c r="BM38">
        <f t="shared" si="42"/>
        <v>1</v>
      </c>
      <c r="BN38">
        <f t="shared" si="43"/>
        <v>0</v>
      </c>
      <c r="BO38">
        <f t="shared" si="44"/>
        <v>9999</v>
      </c>
      <c r="BP38">
        <f t="shared" si="45"/>
        <v>61</v>
      </c>
      <c r="BQ38">
        <f t="shared" si="46"/>
        <v>0</v>
      </c>
      <c r="BR38">
        <f t="shared" si="47"/>
        <v>0</v>
      </c>
      <c r="BS38">
        <v>27</v>
      </c>
      <c r="BT38">
        <f t="shared" si="48"/>
        <v>0</v>
      </c>
      <c r="BU38">
        <f t="shared" si="49"/>
        <v>0</v>
      </c>
      <c r="BV38">
        <f t="shared" si="50"/>
        <v>0</v>
      </c>
      <c r="BW38">
        <f t="shared" si="51"/>
        <v>1</v>
      </c>
      <c r="BX38">
        <f t="shared" si="52"/>
        <v>0</v>
      </c>
      <c r="BY38">
        <f t="shared" si="53"/>
        <v>9999</v>
      </c>
      <c r="BZ38">
        <f t="shared" si="54"/>
        <v>61</v>
      </c>
      <c r="CA38">
        <f t="shared" si="55"/>
        <v>0</v>
      </c>
      <c r="CB38">
        <f t="shared" si="56"/>
        <v>0</v>
      </c>
      <c r="CC38">
        <v>27</v>
      </c>
      <c r="CD38">
        <f t="shared" si="57"/>
        <v>0</v>
      </c>
      <c r="CE38">
        <f t="shared" si="58"/>
        <v>0</v>
      </c>
      <c r="CF38">
        <f t="shared" si="59"/>
        <v>0</v>
      </c>
      <c r="CG38">
        <f t="shared" si="60"/>
        <v>1</v>
      </c>
      <c r="CH38">
        <f t="shared" si="61"/>
        <v>0</v>
      </c>
      <c r="CI38">
        <f t="shared" si="62"/>
        <v>9999</v>
      </c>
      <c r="CJ38">
        <f t="shared" si="63"/>
        <v>61</v>
      </c>
      <c r="CK38">
        <f t="shared" si="64"/>
        <v>0</v>
      </c>
      <c r="CL38">
        <f t="shared" si="65"/>
        <v>0</v>
      </c>
      <c r="CM38">
        <v>27</v>
      </c>
      <c r="CN38">
        <f t="shared" si="66"/>
        <v>0</v>
      </c>
      <c r="CO38">
        <f t="shared" si="67"/>
        <v>0</v>
      </c>
      <c r="CP38">
        <f t="shared" si="68"/>
        <v>0</v>
      </c>
      <c r="CQ38">
        <f t="shared" si="69"/>
        <v>1</v>
      </c>
      <c r="CR38">
        <f t="shared" si="70"/>
        <v>0</v>
      </c>
      <c r="CS38">
        <f t="shared" si="71"/>
        <v>9999</v>
      </c>
      <c r="CT38">
        <f t="shared" si="72"/>
        <v>61</v>
      </c>
      <c r="CU38">
        <f t="shared" si="73"/>
        <v>0</v>
      </c>
      <c r="CV38">
        <f t="shared" si="74"/>
        <v>0</v>
      </c>
      <c r="CW38">
        <v>27</v>
      </c>
      <c r="CX38">
        <f t="shared" si="75"/>
        <v>0</v>
      </c>
      <c r="CY38">
        <f t="shared" si="76"/>
        <v>0</v>
      </c>
      <c r="CZ38">
        <f t="shared" si="77"/>
        <v>0</v>
      </c>
      <c r="DA38">
        <f t="shared" si="78"/>
        <v>1</v>
      </c>
      <c r="DB38">
        <f t="shared" si="79"/>
        <v>0</v>
      </c>
      <c r="DC38">
        <f t="shared" si="80"/>
        <v>9999</v>
      </c>
      <c r="DD38">
        <f t="shared" si="81"/>
        <v>61</v>
      </c>
      <c r="DE38">
        <f t="shared" si="82"/>
        <v>0</v>
      </c>
      <c r="DF38">
        <f t="shared" si="83"/>
        <v>0</v>
      </c>
      <c r="DG38">
        <v>27</v>
      </c>
      <c r="DH38">
        <f t="shared" si="84"/>
        <v>0</v>
      </c>
      <c r="DI38">
        <f t="shared" si="85"/>
        <v>0</v>
      </c>
      <c r="DJ38">
        <f t="shared" si="86"/>
        <v>0</v>
      </c>
      <c r="DK38">
        <f t="shared" si="87"/>
        <v>1</v>
      </c>
      <c r="DL38">
        <f t="shared" si="88"/>
        <v>0</v>
      </c>
      <c r="DM38">
        <f t="shared" si="89"/>
        <v>9999</v>
      </c>
      <c r="DN38">
        <f t="shared" si="90"/>
        <v>61</v>
      </c>
      <c r="DO38">
        <f t="shared" si="91"/>
        <v>0</v>
      </c>
      <c r="DP38">
        <f t="shared" si="92"/>
        <v>0</v>
      </c>
      <c r="DQ38">
        <v>27</v>
      </c>
      <c r="DR38">
        <f t="shared" si="93"/>
        <v>0</v>
      </c>
      <c r="DS38">
        <f t="shared" si="94"/>
        <v>0</v>
      </c>
      <c r="DT38">
        <f t="shared" si="95"/>
        <v>0</v>
      </c>
      <c r="DU38">
        <f t="shared" si="96"/>
        <v>1</v>
      </c>
      <c r="DV38">
        <f t="shared" si="97"/>
        <v>0</v>
      </c>
      <c r="DW38">
        <f t="shared" si="98"/>
        <v>9999</v>
      </c>
      <c r="DX38">
        <f t="shared" si="99"/>
        <v>61</v>
      </c>
      <c r="DY38">
        <f t="shared" si="100"/>
        <v>0</v>
      </c>
      <c r="DZ38">
        <f t="shared" si="101"/>
        <v>0</v>
      </c>
      <c r="EA38">
        <v>27</v>
      </c>
      <c r="EB38">
        <f t="shared" si="102"/>
        <v>0</v>
      </c>
      <c r="EC38">
        <f t="shared" si="103"/>
        <v>0</v>
      </c>
      <c r="ED38">
        <f t="shared" si="104"/>
        <v>0</v>
      </c>
      <c r="EE38">
        <f t="shared" si="105"/>
        <v>1</v>
      </c>
      <c r="EF38">
        <f t="shared" si="106"/>
        <v>0</v>
      </c>
      <c r="EG38">
        <f t="shared" si="107"/>
        <v>9999</v>
      </c>
      <c r="EH38">
        <f t="shared" si="108"/>
        <v>61</v>
      </c>
      <c r="EI38">
        <f t="shared" si="109"/>
        <v>0</v>
      </c>
      <c r="EJ38">
        <f t="shared" si="110"/>
        <v>0</v>
      </c>
      <c r="EK38">
        <v>27</v>
      </c>
      <c r="EL38">
        <f t="shared" si="111"/>
        <v>0</v>
      </c>
      <c r="EM38">
        <f t="shared" si="112"/>
        <v>0</v>
      </c>
      <c r="EN38">
        <f t="shared" si="113"/>
        <v>0</v>
      </c>
      <c r="EO38">
        <f t="shared" si="114"/>
        <v>1</v>
      </c>
      <c r="EP38">
        <f t="shared" si="115"/>
        <v>0</v>
      </c>
      <c r="EQ38">
        <f t="shared" si="116"/>
        <v>9999</v>
      </c>
      <c r="ER38">
        <f t="shared" si="117"/>
        <v>61</v>
      </c>
      <c r="ES38">
        <f t="shared" si="118"/>
        <v>0</v>
      </c>
      <c r="ET38">
        <f t="shared" si="119"/>
        <v>0</v>
      </c>
      <c r="EU38">
        <v>27</v>
      </c>
      <c r="EV38">
        <f t="shared" si="120"/>
        <v>0</v>
      </c>
      <c r="EW38">
        <f t="shared" si="121"/>
        <v>0</v>
      </c>
      <c r="EX38">
        <f t="shared" si="122"/>
        <v>0</v>
      </c>
      <c r="EY38">
        <f t="shared" si="123"/>
        <v>1</v>
      </c>
      <c r="EZ38">
        <f t="shared" si="124"/>
        <v>0</v>
      </c>
      <c r="FA38">
        <f t="shared" si="125"/>
        <v>9999</v>
      </c>
      <c r="FB38">
        <f t="shared" si="126"/>
        <v>61</v>
      </c>
      <c r="FC38">
        <f t="shared" si="127"/>
        <v>0</v>
      </c>
      <c r="FD38">
        <f t="shared" si="128"/>
        <v>0</v>
      </c>
      <c r="FE38">
        <v>27</v>
      </c>
      <c r="FF38">
        <f t="shared" si="129"/>
        <v>0</v>
      </c>
      <c r="FG38">
        <f t="shared" si="130"/>
        <v>0</v>
      </c>
      <c r="FH38">
        <f t="shared" si="131"/>
        <v>0</v>
      </c>
      <c r="FI38">
        <f t="shared" si="132"/>
        <v>1</v>
      </c>
      <c r="FJ38">
        <f t="shared" si="133"/>
        <v>0</v>
      </c>
      <c r="FK38">
        <f t="shared" si="134"/>
        <v>9999</v>
      </c>
      <c r="FL38">
        <f t="shared" si="135"/>
        <v>61</v>
      </c>
      <c r="FM38">
        <f t="shared" si="136"/>
        <v>0</v>
      </c>
      <c r="FN38">
        <f t="shared" si="137"/>
        <v>0</v>
      </c>
      <c r="FO38">
        <v>27</v>
      </c>
      <c r="FP38">
        <f t="shared" si="138"/>
        <v>0</v>
      </c>
      <c r="FQ38">
        <f t="shared" si="139"/>
        <v>0</v>
      </c>
      <c r="FR38">
        <f t="shared" si="140"/>
        <v>0</v>
      </c>
      <c r="FS38">
        <f t="shared" si="141"/>
        <v>1</v>
      </c>
      <c r="FT38">
        <f t="shared" si="142"/>
        <v>0</v>
      </c>
      <c r="FU38">
        <f t="shared" si="143"/>
        <v>9999</v>
      </c>
      <c r="FV38">
        <f t="shared" si="144"/>
        <v>61</v>
      </c>
      <c r="FW38">
        <f t="shared" si="145"/>
        <v>0</v>
      </c>
      <c r="FX38">
        <f t="shared" si="146"/>
        <v>0</v>
      </c>
      <c r="FY38">
        <v>27</v>
      </c>
      <c r="FZ38">
        <f t="shared" si="147"/>
        <v>0</v>
      </c>
      <c r="GA38">
        <f t="shared" si="148"/>
        <v>0</v>
      </c>
      <c r="GB38">
        <f t="shared" si="149"/>
        <v>0</v>
      </c>
      <c r="GC38">
        <f t="shared" si="150"/>
        <v>1</v>
      </c>
      <c r="GD38">
        <f t="shared" si="151"/>
        <v>0</v>
      </c>
      <c r="GE38">
        <f t="shared" si="152"/>
        <v>9999</v>
      </c>
      <c r="GF38">
        <f t="shared" si="153"/>
        <v>61</v>
      </c>
      <c r="GG38">
        <f t="shared" si="154"/>
        <v>0</v>
      </c>
      <c r="GH38">
        <f t="shared" si="155"/>
        <v>0</v>
      </c>
    </row>
    <row r="39" spans="1:190" x14ac:dyDescent="0.25">
      <c r="A39">
        <v>28</v>
      </c>
      <c r="J39" t="s">
        <v>35</v>
      </c>
      <c r="K39" s="16">
        <f>0.1/K$38</f>
        <v>0.02</v>
      </c>
      <c r="L39" s="16">
        <f>0.1/L$38</f>
        <v>6.6666666666666671E-3</v>
      </c>
      <c r="AA39">
        <f t="shared" si="14"/>
        <v>0</v>
      </c>
      <c r="AB39">
        <f t="shared" si="15"/>
        <v>0</v>
      </c>
      <c r="AC39">
        <f t="shared" si="16"/>
        <v>0</v>
      </c>
      <c r="AD39">
        <f t="shared" si="17"/>
        <v>0</v>
      </c>
      <c r="AE39">
        <f t="shared" si="18"/>
        <v>0</v>
      </c>
      <c r="AF39">
        <f t="shared" si="19"/>
        <v>0</v>
      </c>
      <c r="AH39" t="e">
        <f t="shared" si="7"/>
        <v>#N/A</v>
      </c>
      <c r="AI39" t="e">
        <f t="shared" si="8"/>
        <v>#N/A</v>
      </c>
      <c r="AJ39" t="e">
        <f t="shared" si="9"/>
        <v>#N/A</v>
      </c>
      <c r="AK39" t="e">
        <f t="shared" si="10"/>
        <v>#N/A</v>
      </c>
      <c r="AL39" t="e">
        <f t="shared" si="11"/>
        <v>#N/A</v>
      </c>
      <c r="AM39" t="e">
        <f t="shared" si="12"/>
        <v>#N/A</v>
      </c>
      <c r="AN39">
        <f t="shared" si="20"/>
        <v>0</v>
      </c>
      <c r="AO39">
        <v>28</v>
      </c>
      <c r="AP39">
        <f t="shared" si="21"/>
        <v>0</v>
      </c>
      <c r="AQ39">
        <f t="shared" si="22"/>
        <v>0</v>
      </c>
      <c r="AR39">
        <f t="shared" si="23"/>
        <v>0</v>
      </c>
      <c r="AS39">
        <f t="shared" si="24"/>
        <v>1</v>
      </c>
      <c r="AT39">
        <f t="shared" si="25"/>
        <v>0</v>
      </c>
      <c r="AU39">
        <f t="shared" si="26"/>
        <v>9999</v>
      </c>
      <c r="AV39">
        <f t="shared" si="27"/>
        <v>61</v>
      </c>
      <c r="AW39">
        <f t="shared" si="28"/>
        <v>0</v>
      </c>
      <c r="AX39">
        <f t="shared" si="29"/>
        <v>0</v>
      </c>
      <c r="AY39">
        <v>28</v>
      </c>
      <c r="AZ39">
        <f t="shared" si="30"/>
        <v>0</v>
      </c>
      <c r="BA39">
        <f t="shared" si="31"/>
        <v>0</v>
      </c>
      <c r="BB39">
        <f t="shared" si="32"/>
        <v>0</v>
      </c>
      <c r="BC39">
        <f t="shared" si="33"/>
        <v>1</v>
      </c>
      <c r="BD39">
        <f t="shared" si="34"/>
        <v>0</v>
      </c>
      <c r="BE39">
        <f t="shared" si="35"/>
        <v>9999</v>
      </c>
      <c r="BF39">
        <f t="shared" si="36"/>
        <v>61</v>
      </c>
      <c r="BG39">
        <f t="shared" si="37"/>
        <v>0</v>
      </c>
      <c r="BH39">
        <f t="shared" si="38"/>
        <v>0</v>
      </c>
      <c r="BI39">
        <v>28</v>
      </c>
      <c r="BJ39">
        <f t="shared" si="39"/>
        <v>0</v>
      </c>
      <c r="BK39">
        <f t="shared" si="40"/>
        <v>0</v>
      </c>
      <c r="BL39">
        <f t="shared" si="41"/>
        <v>0</v>
      </c>
      <c r="BM39">
        <f t="shared" si="42"/>
        <v>1</v>
      </c>
      <c r="BN39">
        <f t="shared" si="43"/>
        <v>0</v>
      </c>
      <c r="BO39">
        <f t="shared" si="44"/>
        <v>9999</v>
      </c>
      <c r="BP39">
        <f t="shared" si="45"/>
        <v>61</v>
      </c>
      <c r="BQ39">
        <f t="shared" si="46"/>
        <v>0</v>
      </c>
      <c r="BR39">
        <f t="shared" si="47"/>
        <v>0</v>
      </c>
      <c r="BS39">
        <v>28</v>
      </c>
      <c r="BT39">
        <f t="shared" si="48"/>
        <v>0</v>
      </c>
      <c r="BU39">
        <f t="shared" si="49"/>
        <v>0</v>
      </c>
      <c r="BV39">
        <f t="shared" si="50"/>
        <v>0</v>
      </c>
      <c r="BW39">
        <f t="shared" si="51"/>
        <v>1</v>
      </c>
      <c r="BX39">
        <f t="shared" si="52"/>
        <v>0</v>
      </c>
      <c r="BY39">
        <f t="shared" si="53"/>
        <v>9999</v>
      </c>
      <c r="BZ39">
        <f t="shared" si="54"/>
        <v>61</v>
      </c>
      <c r="CA39">
        <f t="shared" si="55"/>
        <v>0</v>
      </c>
      <c r="CB39">
        <f t="shared" si="56"/>
        <v>0</v>
      </c>
      <c r="CC39">
        <v>28</v>
      </c>
      <c r="CD39">
        <f t="shared" si="57"/>
        <v>0</v>
      </c>
      <c r="CE39">
        <f t="shared" si="58"/>
        <v>0</v>
      </c>
      <c r="CF39">
        <f t="shared" si="59"/>
        <v>0</v>
      </c>
      <c r="CG39">
        <f t="shared" si="60"/>
        <v>1</v>
      </c>
      <c r="CH39">
        <f t="shared" si="61"/>
        <v>0</v>
      </c>
      <c r="CI39">
        <f t="shared" si="62"/>
        <v>9999</v>
      </c>
      <c r="CJ39">
        <f t="shared" si="63"/>
        <v>61</v>
      </c>
      <c r="CK39">
        <f t="shared" si="64"/>
        <v>0</v>
      </c>
      <c r="CL39">
        <f t="shared" si="65"/>
        <v>0</v>
      </c>
      <c r="CM39">
        <v>28</v>
      </c>
      <c r="CN39">
        <f t="shared" si="66"/>
        <v>0</v>
      </c>
      <c r="CO39">
        <f t="shared" si="67"/>
        <v>0</v>
      </c>
      <c r="CP39">
        <f t="shared" si="68"/>
        <v>0</v>
      </c>
      <c r="CQ39">
        <f t="shared" si="69"/>
        <v>1</v>
      </c>
      <c r="CR39">
        <f t="shared" si="70"/>
        <v>0</v>
      </c>
      <c r="CS39">
        <f t="shared" si="71"/>
        <v>9999</v>
      </c>
      <c r="CT39">
        <f t="shared" si="72"/>
        <v>61</v>
      </c>
      <c r="CU39">
        <f t="shared" si="73"/>
        <v>0</v>
      </c>
      <c r="CV39">
        <f t="shared" si="74"/>
        <v>0</v>
      </c>
      <c r="CW39">
        <v>28</v>
      </c>
      <c r="CX39">
        <f t="shared" si="75"/>
        <v>0</v>
      </c>
      <c r="CY39">
        <f t="shared" si="76"/>
        <v>0</v>
      </c>
      <c r="CZ39">
        <f t="shared" si="77"/>
        <v>0</v>
      </c>
      <c r="DA39">
        <f t="shared" si="78"/>
        <v>1</v>
      </c>
      <c r="DB39">
        <f t="shared" si="79"/>
        <v>0</v>
      </c>
      <c r="DC39">
        <f t="shared" si="80"/>
        <v>9999</v>
      </c>
      <c r="DD39">
        <f t="shared" si="81"/>
        <v>61</v>
      </c>
      <c r="DE39">
        <f t="shared" si="82"/>
        <v>0</v>
      </c>
      <c r="DF39">
        <f t="shared" si="83"/>
        <v>0</v>
      </c>
      <c r="DG39">
        <v>28</v>
      </c>
      <c r="DH39">
        <f t="shared" si="84"/>
        <v>0</v>
      </c>
      <c r="DI39">
        <f t="shared" si="85"/>
        <v>0</v>
      </c>
      <c r="DJ39">
        <f t="shared" si="86"/>
        <v>0</v>
      </c>
      <c r="DK39">
        <f t="shared" si="87"/>
        <v>1</v>
      </c>
      <c r="DL39">
        <f t="shared" si="88"/>
        <v>0</v>
      </c>
      <c r="DM39">
        <f t="shared" si="89"/>
        <v>9999</v>
      </c>
      <c r="DN39">
        <f t="shared" si="90"/>
        <v>61</v>
      </c>
      <c r="DO39">
        <f t="shared" si="91"/>
        <v>0</v>
      </c>
      <c r="DP39">
        <f t="shared" si="92"/>
        <v>0</v>
      </c>
      <c r="DQ39">
        <v>28</v>
      </c>
      <c r="DR39">
        <f t="shared" si="93"/>
        <v>0</v>
      </c>
      <c r="DS39">
        <f t="shared" si="94"/>
        <v>0</v>
      </c>
      <c r="DT39">
        <f t="shared" si="95"/>
        <v>0</v>
      </c>
      <c r="DU39">
        <f t="shared" si="96"/>
        <v>1</v>
      </c>
      <c r="DV39">
        <f t="shared" si="97"/>
        <v>0</v>
      </c>
      <c r="DW39">
        <f t="shared" si="98"/>
        <v>9999</v>
      </c>
      <c r="DX39">
        <f t="shared" si="99"/>
        <v>61</v>
      </c>
      <c r="DY39">
        <f t="shared" si="100"/>
        <v>0</v>
      </c>
      <c r="DZ39">
        <f t="shared" si="101"/>
        <v>0</v>
      </c>
      <c r="EA39">
        <v>28</v>
      </c>
      <c r="EB39">
        <f t="shared" si="102"/>
        <v>0</v>
      </c>
      <c r="EC39">
        <f t="shared" si="103"/>
        <v>0</v>
      </c>
      <c r="ED39">
        <f t="shared" si="104"/>
        <v>0</v>
      </c>
      <c r="EE39">
        <f t="shared" si="105"/>
        <v>1</v>
      </c>
      <c r="EF39">
        <f t="shared" si="106"/>
        <v>0</v>
      </c>
      <c r="EG39">
        <f t="shared" si="107"/>
        <v>9999</v>
      </c>
      <c r="EH39">
        <f t="shared" si="108"/>
        <v>61</v>
      </c>
      <c r="EI39">
        <f t="shared" si="109"/>
        <v>0</v>
      </c>
      <c r="EJ39">
        <f t="shared" si="110"/>
        <v>0</v>
      </c>
      <c r="EK39">
        <v>28</v>
      </c>
      <c r="EL39">
        <f t="shared" si="111"/>
        <v>0</v>
      </c>
      <c r="EM39">
        <f t="shared" si="112"/>
        <v>0</v>
      </c>
      <c r="EN39">
        <f t="shared" si="113"/>
        <v>0</v>
      </c>
      <c r="EO39">
        <f t="shared" si="114"/>
        <v>1</v>
      </c>
      <c r="EP39">
        <f t="shared" si="115"/>
        <v>0</v>
      </c>
      <c r="EQ39">
        <f t="shared" si="116"/>
        <v>9999</v>
      </c>
      <c r="ER39">
        <f t="shared" si="117"/>
        <v>61</v>
      </c>
      <c r="ES39">
        <f t="shared" si="118"/>
        <v>0</v>
      </c>
      <c r="ET39">
        <f t="shared" si="119"/>
        <v>0</v>
      </c>
      <c r="EU39">
        <v>28</v>
      </c>
      <c r="EV39">
        <f t="shared" si="120"/>
        <v>0</v>
      </c>
      <c r="EW39">
        <f t="shared" si="121"/>
        <v>0</v>
      </c>
      <c r="EX39">
        <f t="shared" si="122"/>
        <v>0</v>
      </c>
      <c r="EY39">
        <f t="shared" si="123"/>
        <v>1</v>
      </c>
      <c r="EZ39">
        <f t="shared" si="124"/>
        <v>0</v>
      </c>
      <c r="FA39">
        <f t="shared" si="125"/>
        <v>9999</v>
      </c>
      <c r="FB39">
        <f t="shared" si="126"/>
        <v>61</v>
      </c>
      <c r="FC39">
        <f t="shared" si="127"/>
        <v>0</v>
      </c>
      <c r="FD39">
        <f t="shared" si="128"/>
        <v>0</v>
      </c>
      <c r="FE39">
        <v>28</v>
      </c>
      <c r="FF39">
        <f t="shared" si="129"/>
        <v>0</v>
      </c>
      <c r="FG39">
        <f t="shared" si="130"/>
        <v>0</v>
      </c>
      <c r="FH39">
        <f t="shared" si="131"/>
        <v>0</v>
      </c>
      <c r="FI39">
        <f t="shared" si="132"/>
        <v>1</v>
      </c>
      <c r="FJ39">
        <f t="shared" si="133"/>
        <v>0</v>
      </c>
      <c r="FK39">
        <f t="shared" si="134"/>
        <v>9999</v>
      </c>
      <c r="FL39">
        <f t="shared" si="135"/>
        <v>61</v>
      </c>
      <c r="FM39">
        <f t="shared" si="136"/>
        <v>0</v>
      </c>
      <c r="FN39">
        <f t="shared" si="137"/>
        <v>0</v>
      </c>
      <c r="FO39">
        <v>28</v>
      </c>
      <c r="FP39">
        <f t="shared" si="138"/>
        <v>0</v>
      </c>
      <c r="FQ39">
        <f t="shared" si="139"/>
        <v>0</v>
      </c>
      <c r="FR39">
        <f t="shared" si="140"/>
        <v>0</v>
      </c>
      <c r="FS39">
        <f t="shared" si="141"/>
        <v>1</v>
      </c>
      <c r="FT39">
        <f t="shared" si="142"/>
        <v>0</v>
      </c>
      <c r="FU39">
        <f t="shared" si="143"/>
        <v>9999</v>
      </c>
      <c r="FV39">
        <f t="shared" si="144"/>
        <v>61</v>
      </c>
      <c r="FW39">
        <f t="shared" si="145"/>
        <v>0</v>
      </c>
      <c r="FX39">
        <f t="shared" si="146"/>
        <v>0</v>
      </c>
      <c r="FY39">
        <v>28</v>
      </c>
      <c r="FZ39">
        <f t="shared" si="147"/>
        <v>0</v>
      </c>
      <c r="GA39">
        <f t="shared" si="148"/>
        <v>0</v>
      </c>
      <c r="GB39">
        <f t="shared" si="149"/>
        <v>0</v>
      </c>
      <c r="GC39">
        <f t="shared" si="150"/>
        <v>1</v>
      </c>
      <c r="GD39">
        <f t="shared" si="151"/>
        <v>0</v>
      </c>
      <c r="GE39">
        <f t="shared" si="152"/>
        <v>9999</v>
      </c>
      <c r="GF39">
        <f t="shared" si="153"/>
        <v>61</v>
      </c>
      <c r="GG39">
        <f t="shared" si="154"/>
        <v>0</v>
      </c>
      <c r="GH39">
        <f t="shared" si="155"/>
        <v>0</v>
      </c>
    </row>
    <row r="40" spans="1:190" x14ac:dyDescent="0.25">
      <c r="A40">
        <v>29</v>
      </c>
      <c r="J40" t="s">
        <v>34</v>
      </c>
      <c r="K40" s="16">
        <f>0.05/K$38</f>
        <v>0.01</v>
      </c>
      <c r="L40" s="16">
        <f>0.05/L$38</f>
        <v>3.3333333333333335E-3</v>
      </c>
      <c r="AA40">
        <f t="shared" si="14"/>
        <v>0</v>
      </c>
      <c r="AB40">
        <f t="shared" si="15"/>
        <v>0</v>
      </c>
      <c r="AC40">
        <f t="shared" si="16"/>
        <v>0</v>
      </c>
      <c r="AD40">
        <f t="shared" si="17"/>
        <v>0</v>
      </c>
      <c r="AE40">
        <f t="shared" si="18"/>
        <v>0</v>
      </c>
      <c r="AF40">
        <f t="shared" si="19"/>
        <v>0</v>
      </c>
      <c r="AH40" t="e">
        <f t="shared" si="7"/>
        <v>#N/A</v>
      </c>
      <c r="AI40" t="e">
        <f t="shared" si="8"/>
        <v>#N/A</v>
      </c>
      <c r="AJ40" t="e">
        <f t="shared" si="9"/>
        <v>#N/A</v>
      </c>
      <c r="AK40" t="e">
        <f t="shared" si="10"/>
        <v>#N/A</v>
      </c>
      <c r="AL40" t="e">
        <f t="shared" si="11"/>
        <v>#N/A</v>
      </c>
      <c r="AM40" t="e">
        <f t="shared" si="12"/>
        <v>#N/A</v>
      </c>
      <c r="AN40">
        <f t="shared" si="20"/>
        <v>0</v>
      </c>
      <c r="AO40">
        <v>29</v>
      </c>
      <c r="AP40">
        <f t="shared" si="21"/>
        <v>0</v>
      </c>
      <c r="AQ40">
        <f t="shared" si="22"/>
        <v>0</v>
      </c>
      <c r="AR40">
        <f t="shared" si="23"/>
        <v>0</v>
      </c>
      <c r="AS40">
        <f t="shared" si="24"/>
        <v>1</v>
      </c>
      <c r="AT40">
        <f t="shared" si="25"/>
        <v>0</v>
      </c>
      <c r="AU40">
        <f t="shared" si="26"/>
        <v>9999</v>
      </c>
      <c r="AV40">
        <f t="shared" si="27"/>
        <v>61</v>
      </c>
      <c r="AW40">
        <f t="shared" si="28"/>
        <v>0</v>
      </c>
      <c r="AX40">
        <f t="shared" si="29"/>
        <v>0</v>
      </c>
      <c r="AY40">
        <v>29</v>
      </c>
      <c r="AZ40">
        <f t="shared" si="30"/>
        <v>0</v>
      </c>
      <c r="BA40">
        <f t="shared" si="31"/>
        <v>0</v>
      </c>
      <c r="BB40">
        <f t="shared" si="32"/>
        <v>0</v>
      </c>
      <c r="BC40">
        <f t="shared" si="33"/>
        <v>1</v>
      </c>
      <c r="BD40">
        <f t="shared" si="34"/>
        <v>0</v>
      </c>
      <c r="BE40">
        <f t="shared" si="35"/>
        <v>9999</v>
      </c>
      <c r="BF40">
        <f t="shared" si="36"/>
        <v>61</v>
      </c>
      <c r="BG40">
        <f t="shared" si="37"/>
        <v>0</v>
      </c>
      <c r="BH40">
        <f t="shared" si="38"/>
        <v>0</v>
      </c>
      <c r="BI40">
        <v>29</v>
      </c>
      <c r="BJ40">
        <f t="shared" si="39"/>
        <v>0</v>
      </c>
      <c r="BK40">
        <f t="shared" si="40"/>
        <v>0</v>
      </c>
      <c r="BL40">
        <f t="shared" si="41"/>
        <v>0</v>
      </c>
      <c r="BM40">
        <f t="shared" si="42"/>
        <v>1</v>
      </c>
      <c r="BN40">
        <f t="shared" si="43"/>
        <v>0</v>
      </c>
      <c r="BO40">
        <f t="shared" si="44"/>
        <v>9999</v>
      </c>
      <c r="BP40">
        <f t="shared" si="45"/>
        <v>61</v>
      </c>
      <c r="BQ40">
        <f t="shared" si="46"/>
        <v>0</v>
      </c>
      <c r="BR40">
        <f t="shared" si="47"/>
        <v>0</v>
      </c>
      <c r="BS40">
        <v>29</v>
      </c>
      <c r="BT40">
        <f t="shared" si="48"/>
        <v>0</v>
      </c>
      <c r="BU40">
        <f t="shared" si="49"/>
        <v>0</v>
      </c>
      <c r="BV40">
        <f t="shared" si="50"/>
        <v>0</v>
      </c>
      <c r="BW40">
        <f t="shared" si="51"/>
        <v>1</v>
      </c>
      <c r="BX40">
        <f t="shared" si="52"/>
        <v>0</v>
      </c>
      <c r="BY40">
        <f t="shared" si="53"/>
        <v>9999</v>
      </c>
      <c r="BZ40">
        <f t="shared" si="54"/>
        <v>61</v>
      </c>
      <c r="CA40">
        <f t="shared" si="55"/>
        <v>0</v>
      </c>
      <c r="CB40">
        <f t="shared" si="56"/>
        <v>0</v>
      </c>
      <c r="CC40">
        <v>29</v>
      </c>
      <c r="CD40">
        <f t="shared" si="57"/>
        <v>0</v>
      </c>
      <c r="CE40">
        <f t="shared" si="58"/>
        <v>0</v>
      </c>
      <c r="CF40">
        <f t="shared" si="59"/>
        <v>0</v>
      </c>
      <c r="CG40">
        <f t="shared" si="60"/>
        <v>1</v>
      </c>
      <c r="CH40">
        <f t="shared" si="61"/>
        <v>0</v>
      </c>
      <c r="CI40">
        <f t="shared" si="62"/>
        <v>9999</v>
      </c>
      <c r="CJ40">
        <f t="shared" si="63"/>
        <v>61</v>
      </c>
      <c r="CK40">
        <f t="shared" si="64"/>
        <v>0</v>
      </c>
      <c r="CL40">
        <f t="shared" si="65"/>
        <v>0</v>
      </c>
      <c r="CM40">
        <v>29</v>
      </c>
      <c r="CN40">
        <f t="shared" si="66"/>
        <v>0</v>
      </c>
      <c r="CO40">
        <f t="shared" si="67"/>
        <v>0</v>
      </c>
      <c r="CP40">
        <f t="shared" si="68"/>
        <v>0</v>
      </c>
      <c r="CQ40">
        <f t="shared" si="69"/>
        <v>1</v>
      </c>
      <c r="CR40">
        <f t="shared" si="70"/>
        <v>0</v>
      </c>
      <c r="CS40">
        <f t="shared" si="71"/>
        <v>9999</v>
      </c>
      <c r="CT40">
        <f t="shared" si="72"/>
        <v>61</v>
      </c>
      <c r="CU40">
        <f t="shared" si="73"/>
        <v>0</v>
      </c>
      <c r="CV40">
        <f t="shared" si="74"/>
        <v>0</v>
      </c>
      <c r="CW40">
        <v>29</v>
      </c>
      <c r="CX40">
        <f t="shared" si="75"/>
        <v>0</v>
      </c>
      <c r="CY40">
        <f t="shared" si="76"/>
        <v>0</v>
      </c>
      <c r="CZ40">
        <f t="shared" si="77"/>
        <v>0</v>
      </c>
      <c r="DA40">
        <f t="shared" si="78"/>
        <v>1</v>
      </c>
      <c r="DB40">
        <f t="shared" si="79"/>
        <v>0</v>
      </c>
      <c r="DC40">
        <f t="shared" si="80"/>
        <v>9999</v>
      </c>
      <c r="DD40">
        <f t="shared" si="81"/>
        <v>61</v>
      </c>
      <c r="DE40">
        <f t="shared" si="82"/>
        <v>0</v>
      </c>
      <c r="DF40">
        <f t="shared" si="83"/>
        <v>0</v>
      </c>
      <c r="DG40">
        <v>29</v>
      </c>
      <c r="DH40">
        <f t="shared" si="84"/>
        <v>0</v>
      </c>
      <c r="DI40">
        <f t="shared" si="85"/>
        <v>0</v>
      </c>
      <c r="DJ40">
        <f t="shared" si="86"/>
        <v>0</v>
      </c>
      <c r="DK40">
        <f t="shared" si="87"/>
        <v>1</v>
      </c>
      <c r="DL40">
        <f t="shared" si="88"/>
        <v>0</v>
      </c>
      <c r="DM40">
        <f t="shared" si="89"/>
        <v>9999</v>
      </c>
      <c r="DN40">
        <f t="shared" si="90"/>
        <v>61</v>
      </c>
      <c r="DO40">
        <f t="shared" si="91"/>
        <v>0</v>
      </c>
      <c r="DP40">
        <f t="shared" si="92"/>
        <v>0</v>
      </c>
      <c r="DQ40">
        <v>29</v>
      </c>
      <c r="DR40">
        <f t="shared" si="93"/>
        <v>0</v>
      </c>
      <c r="DS40">
        <f t="shared" si="94"/>
        <v>0</v>
      </c>
      <c r="DT40">
        <f t="shared" si="95"/>
        <v>0</v>
      </c>
      <c r="DU40">
        <f t="shared" si="96"/>
        <v>1</v>
      </c>
      <c r="DV40">
        <f t="shared" si="97"/>
        <v>0</v>
      </c>
      <c r="DW40">
        <f t="shared" si="98"/>
        <v>9999</v>
      </c>
      <c r="DX40">
        <f t="shared" si="99"/>
        <v>61</v>
      </c>
      <c r="DY40">
        <f t="shared" si="100"/>
        <v>0</v>
      </c>
      <c r="DZ40">
        <f t="shared" si="101"/>
        <v>0</v>
      </c>
      <c r="EA40">
        <v>29</v>
      </c>
      <c r="EB40">
        <f t="shared" si="102"/>
        <v>0</v>
      </c>
      <c r="EC40">
        <f t="shared" si="103"/>
        <v>0</v>
      </c>
      <c r="ED40">
        <f t="shared" si="104"/>
        <v>0</v>
      </c>
      <c r="EE40">
        <f t="shared" si="105"/>
        <v>1</v>
      </c>
      <c r="EF40">
        <f t="shared" si="106"/>
        <v>0</v>
      </c>
      <c r="EG40">
        <f t="shared" si="107"/>
        <v>9999</v>
      </c>
      <c r="EH40">
        <f t="shared" si="108"/>
        <v>61</v>
      </c>
      <c r="EI40">
        <f t="shared" si="109"/>
        <v>0</v>
      </c>
      <c r="EJ40">
        <f t="shared" si="110"/>
        <v>0</v>
      </c>
      <c r="EK40">
        <v>29</v>
      </c>
      <c r="EL40">
        <f t="shared" si="111"/>
        <v>0</v>
      </c>
      <c r="EM40">
        <f t="shared" si="112"/>
        <v>0</v>
      </c>
      <c r="EN40">
        <f t="shared" si="113"/>
        <v>0</v>
      </c>
      <c r="EO40">
        <f t="shared" si="114"/>
        <v>1</v>
      </c>
      <c r="EP40">
        <f t="shared" si="115"/>
        <v>0</v>
      </c>
      <c r="EQ40">
        <f t="shared" si="116"/>
        <v>9999</v>
      </c>
      <c r="ER40">
        <f t="shared" si="117"/>
        <v>61</v>
      </c>
      <c r="ES40">
        <f t="shared" si="118"/>
        <v>0</v>
      </c>
      <c r="ET40">
        <f t="shared" si="119"/>
        <v>0</v>
      </c>
      <c r="EU40">
        <v>29</v>
      </c>
      <c r="EV40">
        <f t="shared" si="120"/>
        <v>0</v>
      </c>
      <c r="EW40">
        <f t="shared" si="121"/>
        <v>0</v>
      </c>
      <c r="EX40">
        <f t="shared" si="122"/>
        <v>0</v>
      </c>
      <c r="EY40">
        <f t="shared" si="123"/>
        <v>1</v>
      </c>
      <c r="EZ40">
        <f t="shared" si="124"/>
        <v>0</v>
      </c>
      <c r="FA40">
        <f t="shared" si="125"/>
        <v>9999</v>
      </c>
      <c r="FB40">
        <f t="shared" si="126"/>
        <v>61</v>
      </c>
      <c r="FC40">
        <f t="shared" si="127"/>
        <v>0</v>
      </c>
      <c r="FD40">
        <f t="shared" si="128"/>
        <v>0</v>
      </c>
      <c r="FE40">
        <v>29</v>
      </c>
      <c r="FF40">
        <f t="shared" si="129"/>
        <v>0</v>
      </c>
      <c r="FG40">
        <f t="shared" si="130"/>
        <v>0</v>
      </c>
      <c r="FH40">
        <f t="shared" si="131"/>
        <v>0</v>
      </c>
      <c r="FI40">
        <f t="shared" si="132"/>
        <v>1</v>
      </c>
      <c r="FJ40">
        <f t="shared" si="133"/>
        <v>0</v>
      </c>
      <c r="FK40">
        <f t="shared" si="134"/>
        <v>9999</v>
      </c>
      <c r="FL40">
        <f t="shared" si="135"/>
        <v>61</v>
      </c>
      <c r="FM40">
        <f t="shared" si="136"/>
        <v>0</v>
      </c>
      <c r="FN40">
        <f t="shared" si="137"/>
        <v>0</v>
      </c>
      <c r="FO40">
        <v>29</v>
      </c>
      <c r="FP40">
        <f t="shared" si="138"/>
        <v>0</v>
      </c>
      <c r="FQ40">
        <f t="shared" si="139"/>
        <v>0</v>
      </c>
      <c r="FR40">
        <f t="shared" si="140"/>
        <v>0</v>
      </c>
      <c r="FS40">
        <f t="shared" si="141"/>
        <v>1</v>
      </c>
      <c r="FT40">
        <f t="shared" si="142"/>
        <v>0</v>
      </c>
      <c r="FU40">
        <f t="shared" si="143"/>
        <v>9999</v>
      </c>
      <c r="FV40">
        <f t="shared" si="144"/>
        <v>61</v>
      </c>
      <c r="FW40">
        <f t="shared" si="145"/>
        <v>0</v>
      </c>
      <c r="FX40">
        <f t="shared" si="146"/>
        <v>0</v>
      </c>
      <c r="FY40">
        <v>29</v>
      </c>
      <c r="FZ40">
        <f t="shared" si="147"/>
        <v>0</v>
      </c>
      <c r="GA40">
        <f t="shared" si="148"/>
        <v>0</v>
      </c>
      <c r="GB40">
        <f t="shared" si="149"/>
        <v>0</v>
      </c>
      <c r="GC40">
        <f t="shared" si="150"/>
        <v>1</v>
      </c>
      <c r="GD40">
        <f t="shared" si="151"/>
        <v>0</v>
      </c>
      <c r="GE40">
        <f t="shared" si="152"/>
        <v>9999</v>
      </c>
      <c r="GF40">
        <f t="shared" si="153"/>
        <v>61</v>
      </c>
      <c r="GG40">
        <f t="shared" si="154"/>
        <v>0</v>
      </c>
      <c r="GH40">
        <f t="shared" si="155"/>
        <v>0</v>
      </c>
    </row>
    <row r="41" spans="1:190" x14ac:dyDescent="0.25">
      <c r="A41">
        <v>30</v>
      </c>
      <c r="J41" t="s">
        <v>36</v>
      </c>
      <c r="K41" s="16">
        <f>0.01/K$38</f>
        <v>2E-3</v>
      </c>
      <c r="L41" s="16">
        <f>0.01/L$38</f>
        <v>6.6666666666666664E-4</v>
      </c>
      <c r="AA41">
        <f t="shared" si="14"/>
        <v>0</v>
      </c>
      <c r="AB41">
        <f t="shared" si="15"/>
        <v>0</v>
      </c>
      <c r="AC41">
        <f t="shared" si="16"/>
        <v>0</v>
      </c>
      <c r="AD41">
        <f t="shared" si="17"/>
        <v>0</v>
      </c>
      <c r="AE41">
        <f t="shared" si="18"/>
        <v>0</v>
      </c>
      <c r="AF41">
        <f t="shared" si="19"/>
        <v>0</v>
      </c>
      <c r="AH41" t="e">
        <f t="shared" si="7"/>
        <v>#N/A</v>
      </c>
      <c r="AI41" t="e">
        <f t="shared" si="8"/>
        <v>#N/A</v>
      </c>
      <c r="AJ41" t="e">
        <f t="shared" si="9"/>
        <v>#N/A</v>
      </c>
      <c r="AK41" t="e">
        <f t="shared" si="10"/>
        <v>#N/A</v>
      </c>
      <c r="AL41" t="e">
        <f t="shared" si="11"/>
        <v>#N/A</v>
      </c>
      <c r="AM41" t="e">
        <f t="shared" si="12"/>
        <v>#N/A</v>
      </c>
      <c r="AN41">
        <f t="shared" si="20"/>
        <v>0</v>
      </c>
      <c r="AO41">
        <v>30</v>
      </c>
      <c r="AP41">
        <f t="shared" si="21"/>
        <v>0</v>
      </c>
      <c r="AQ41">
        <f t="shared" si="22"/>
        <v>0</v>
      </c>
      <c r="AR41">
        <f t="shared" si="23"/>
        <v>0</v>
      </c>
      <c r="AS41">
        <f t="shared" si="24"/>
        <v>1</v>
      </c>
      <c r="AT41">
        <f t="shared" si="25"/>
        <v>0</v>
      </c>
      <c r="AU41">
        <f t="shared" si="26"/>
        <v>9999</v>
      </c>
      <c r="AV41">
        <f t="shared" si="27"/>
        <v>61</v>
      </c>
      <c r="AW41">
        <f t="shared" si="28"/>
        <v>0</v>
      </c>
      <c r="AX41">
        <f t="shared" si="29"/>
        <v>0</v>
      </c>
      <c r="AY41">
        <v>30</v>
      </c>
      <c r="AZ41">
        <f t="shared" si="30"/>
        <v>0</v>
      </c>
      <c r="BA41">
        <f t="shared" si="31"/>
        <v>0</v>
      </c>
      <c r="BB41">
        <f t="shared" si="32"/>
        <v>0</v>
      </c>
      <c r="BC41">
        <f t="shared" si="33"/>
        <v>1</v>
      </c>
      <c r="BD41">
        <f t="shared" si="34"/>
        <v>0</v>
      </c>
      <c r="BE41">
        <f t="shared" si="35"/>
        <v>9999</v>
      </c>
      <c r="BF41">
        <f t="shared" si="36"/>
        <v>61</v>
      </c>
      <c r="BG41">
        <f t="shared" si="37"/>
        <v>0</v>
      </c>
      <c r="BH41">
        <f t="shared" si="38"/>
        <v>0</v>
      </c>
      <c r="BI41">
        <v>30</v>
      </c>
      <c r="BJ41">
        <f t="shared" si="39"/>
        <v>0</v>
      </c>
      <c r="BK41">
        <f t="shared" si="40"/>
        <v>0</v>
      </c>
      <c r="BL41">
        <f t="shared" si="41"/>
        <v>0</v>
      </c>
      <c r="BM41">
        <f t="shared" si="42"/>
        <v>1</v>
      </c>
      <c r="BN41">
        <f t="shared" si="43"/>
        <v>0</v>
      </c>
      <c r="BO41">
        <f t="shared" si="44"/>
        <v>9999</v>
      </c>
      <c r="BP41">
        <f t="shared" si="45"/>
        <v>61</v>
      </c>
      <c r="BQ41">
        <f t="shared" si="46"/>
        <v>0</v>
      </c>
      <c r="BR41">
        <f t="shared" si="47"/>
        <v>0</v>
      </c>
      <c r="BS41">
        <v>30</v>
      </c>
      <c r="BT41">
        <f t="shared" si="48"/>
        <v>0</v>
      </c>
      <c r="BU41">
        <f t="shared" si="49"/>
        <v>0</v>
      </c>
      <c r="BV41">
        <f t="shared" si="50"/>
        <v>0</v>
      </c>
      <c r="BW41">
        <f t="shared" si="51"/>
        <v>1</v>
      </c>
      <c r="BX41">
        <f t="shared" si="52"/>
        <v>0</v>
      </c>
      <c r="BY41">
        <f t="shared" si="53"/>
        <v>9999</v>
      </c>
      <c r="BZ41">
        <f t="shared" si="54"/>
        <v>61</v>
      </c>
      <c r="CA41">
        <f t="shared" si="55"/>
        <v>0</v>
      </c>
      <c r="CB41">
        <f t="shared" si="56"/>
        <v>0</v>
      </c>
      <c r="CC41">
        <v>30</v>
      </c>
      <c r="CD41">
        <f t="shared" si="57"/>
        <v>0</v>
      </c>
      <c r="CE41">
        <f t="shared" si="58"/>
        <v>0</v>
      </c>
      <c r="CF41">
        <f t="shared" si="59"/>
        <v>0</v>
      </c>
      <c r="CG41">
        <f t="shared" si="60"/>
        <v>1</v>
      </c>
      <c r="CH41">
        <f t="shared" si="61"/>
        <v>0</v>
      </c>
      <c r="CI41">
        <f t="shared" si="62"/>
        <v>9999</v>
      </c>
      <c r="CJ41">
        <f t="shared" si="63"/>
        <v>61</v>
      </c>
      <c r="CK41">
        <f t="shared" si="64"/>
        <v>0</v>
      </c>
      <c r="CL41">
        <f t="shared" si="65"/>
        <v>0</v>
      </c>
      <c r="CM41">
        <v>30</v>
      </c>
      <c r="CN41">
        <f t="shared" si="66"/>
        <v>0</v>
      </c>
      <c r="CO41">
        <f t="shared" si="67"/>
        <v>0</v>
      </c>
      <c r="CP41">
        <f t="shared" si="68"/>
        <v>0</v>
      </c>
      <c r="CQ41">
        <f t="shared" si="69"/>
        <v>1</v>
      </c>
      <c r="CR41">
        <f t="shared" si="70"/>
        <v>0</v>
      </c>
      <c r="CS41">
        <f t="shared" si="71"/>
        <v>9999</v>
      </c>
      <c r="CT41">
        <f t="shared" si="72"/>
        <v>61</v>
      </c>
      <c r="CU41">
        <f t="shared" si="73"/>
        <v>0</v>
      </c>
      <c r="CV41">
        <f t="shared" si="74"/>
        <v>0</v>
      </c>
      <c r="CW41">
        <v>30</v>
      </c>
      <c r="CX41">
        <f t="shared" si="75"/>
        <v>0</v>
      </c>
      <c r="CY41">
        <f t="shared" si="76"/>
        <v>0</v>
      </c>
      <c r="CZ41">
        <f t="shared" si="77"/>
        <v>0</v>
      </c>
      <c r="DA41">
        <f t="shared" si="78"/>
        <v>1</v>
      </c>
      <c r="DB41">
        <f t="shared" si="79"/>
        <v>0</v>
      </c>
      <c r="DC41">
        <f t="shared" si="80"/>
        <v>9999</v>
      </c>
      <c r="DD41">
        <f t="shared" si="81"/>
        <v>61</v>
      </c>
      <c r="DE41">
        <f t="shared" si="82"/>
        <v>0</v>
      </c>
      <c r="DF41">
        <f t="shared" si="83"/>
        <v>0</v>
      </c>
      <c r="DG41">
        <v>30</v>
      </c>
      <c r="DH41">
        <f t="shared" si="84"/>
        <v>0</v>
      </c>
      <c r="DI41">
        <f t="shared" si="85"/>
        <v>0</v>
      </c>
      <c r="DJ41">
        <f t="shared" si="86"/>
        <v>0</v>
      </c>
      <c r="DK41">
        <f t="shared" si="87"/>
        <v>1</v>
      </c>
      <c r="DL41">
        <f t="shared" si="88"/>
        <v>0</v>
      </c>
      <c r="DM41">
        <f t="shared" si="89"/>
        <v>9999</v>
      </c>
      <c r="DN41">
        <f t="shared" si="90"/>
        <v>61</v>
      </c>
      <c r="DO41">
        <f t="shared" si="91"/>
        <v>0</v>
      </c>
      <c r="DP41">
        <f t="shared" si="92"/>
        <v>0</v>
      </c>
      <c r="DQ41">
        <v>30</v>
      </c>
      <c r="DR41">
        <f t="shared" si="93"/>
        <v>0</v>
      </c>
      <c r="DS41">
        <f t="shared" si="94"/>
        <v>0</v>
      </c>
      <c r="DT41">
        <f t="shared" si="95"/>
        <v>0</v>
      </c>
      <c r="DU41">
        <f t="shared" si="96"/>
        <v>1</v>
      </c>
      <c r="DV41">
        <f t="shared" si="97"/>
        <v>0</v>
      </c>
      <c r="DW41">
        <f t="shared" si="98"/>
        <v>9999</v>
      </c>
      <c r="DX41">
        <f t="shared" si="99"/>
        <v>61</v>
      </c>
      <c r="DY41">
        <f t="shared" si="100"/>
        <v>0</v>
      </c>
      <c r="DZ41">
        <f t="shared" si="101"/>
        <v>0</v>
      </c>
      <c r="EA41">
        <v>30</v>
      </c>
      <c r="EB41">
        <f t="shared" si="102"/>
        <v>0</v>
      </c>
      <c r="EC41">
        <f t="shared" si="103"/>
        <v>0</v>
      </c>
      <c r="ED41">
        <f t="shared" si="104"/>
        <v>0</v>
      </c>
      <c r="EE41">
        <f t="shared" si="105"/>
        <v>1</v>
      </c>
      <c r="EF41">
        <f t="shared" si="106"/>
        <v>0</v>
      </c>
      <c r="EG41">
        <f t="shared" si="107"/>
        <v>9999</v>
      </c>
      <c r="EH41">
        <f t="shared" si="108"/>
        <v>61</v>
      </c>
      <c r="EI41">
        <f t="shared" si="109"/>
        <v>0</v>
      </c>
      <c r="EJ41">
        <f t="shared" si="110"/>
        <v>0</v>
      </c>
      <c r="EK41">
        <v>30</v>
      </c>
      <c r="EL41">
        <f t="shared" si="111"/>
        <v>0</v>
      </c>
      <c r="EM41">
        <f t="shared" si="112"/>
        <v>0</v>
      </c>
      <c r="EN41">
        <f t="shared" si="113"/>
        <v>0</v>
      </c>
      <c r="EO41">
        <f t="shared" si="114"/>
        <v>1</v>
      </c>
      <c r="EP41">
        <f t="shared" si="115"/>
        <v>0</v>
      </c>
      <c r="EQ41">
        <f t="shared" si="116"/>
        <v>9999</v>
      </c>
      <c r="ER41">
        <f t="shared" si="117"/>
        <v>61</v>
      </c>
      <c r="ES41">
        <f t="shared" si="118"/>
        <v>0</v>
      </c>
      <c r="ET41">
        <f t="shared" si="119"/>
        <v>0</v>
      </c>
      <c r="EU41">
        <v>30</v>
      </c>
      <c r="EV41">
        <f t="shared" si="120"/>
        <v>0</v>
      </c>
      <c r="EW41">
        <f t="shared" si="121"/>
        <v>0</v>
      </c>
      <c r="EX41">
        <f t="shared" si="122"/>
        <v>0</v>
      </c>
      <c r="EY41">
        <f t="shared" si="123"/>
        <v>1</v>
      </c>
      <c r="EZ41">
        <f t="shared" si="124"/>
        <v>0</v>
      </c>
      <c r="FA41">
        <f t="shared" si="125"/>
        <v>9999</v>
      </c>
      <c r="FB41">
        <f t="shared" si="126"/>
        <v>61</v>
      </c>
      <c r="FC41">
        <f t="shared" si="127"/>
        <v>0</v>
      </c>
      <c r="FD41">
        <f t="shared" si="128"/>
        <v>0</v>
      </c>
      <c r="FE41">
        <v>30</v>
      </c>
      <c r="FF41">
        <f t="shared" si="129"/>
        <v>0</v>
      </c>
      <c r="FG41">
        <f t="shared" si="130"/>
        <v>0</v>
      </c>
      <c r="FH41">
        <f t="shared" si="131"/>
        <v>0</v>
      </c>
      <c r="FI41">
        <f t="shared" si="132"/>
        <v>1</v>
      </c>
      <c r="FJ41">
        <f t="shared" si="133"/>
        <v>0</v>
      </c>
      <c r="FK41">
        <f t="shared" si="134"/>
        <v>9999</v>
      </c>
      <c r="FL41">
        <f t="shared" si="135"/>
        <v>61</v>
      </c>
      <c r="FM41">
        <f t="shared" si="136"/>
        <v>0</v>
      </c>
      <c r="FN41">
        <f t="shared" si="137"/>
        <v>0</v>
      </c>
      <c r="FO41">
        <v>30</v>
      </c>
      <c r="FP41">
        <f t="shared" si="138"/>
        <v>0</v>
      </c>
      <c r="FQ41">
        <f t="shared" si="139"/>
        <v>0</v>
      </c>
      <c r="FR41">
        <f t="shared" si="140"/>
        <v>0</v>
      </c>
      <c r="FS41">
        <f t="shared" si="141"/>
        <v>1</v>
      </c>
      <c r="FT41">
        <f t="shared" si="142"/>
        <v>0</v>
      </c>
      <c r="FU41">
        <f t="shared" si="143"/>
        <v>9999</v>
      </c>
      <c r="FV41">
        <f t="shared" si="144"/>
        <v>61</v>
      </c>
      <c r="FW41">
        <f t="shared" si="145"/>
        <v>0</v>
      </c>
      <c r="FX41">
        <f t="shared" si="146"/>
        <v>0</v>
      </c>
      <c r="FY41">
        <v>30</v>
      </c>
      <c r="FZ41">
        <f t="shared" si="147"/>
        <v>0</v>
      </c>
      <c r="GA41">
        <f t="shared" si="148"/>
        <v>0</v>
      </c>
      <c r="GB41">
        <f t="shared" si="149"/>
        <v>0</v>
      </c>
      <c r="GC41">
        <f t="shared" si="150"/>
        <v>1</v>
      </c>
      <c r="GD41">
        <f t="shared" si="151"/>
        <v>0</v>
      </c>
      <c r="GE41">
        <f t="shared" si="152"/>
        <v>9999</v>
      </c>
      <c r="GF41">
        <f t="shared" si="153"/>
        <v>61</v>
      </c>
      <c r="GG41">
        <f t="shared" si="154"/>
        <v>0</v>
      </c>
      <c r="GH41">
        <f t="shared" si="155"/>
        <v>0</v>
      </c>
    </row>
    <row r="42" spans="1:190" x14ac:dyDescent="0.25">
      <c r="A42">
        <v>31</v>
      </c>
      <c r="J42" t="s">
        <v>36</v>
      </c>
      <c r="K42" s="16">
        <f>0.001/K$38</f>
        <v>2.0000000000000001E-4</v>
      </c>
      <c r="L42" s="16">
        <f>0.001/L$38</f>
        <v>6.666666666666667E-5</v>
      </c>
      <c r="AA42">
        <f t="shared" si="14"/>
        <v>0</v>
      </c>
      <c r="AB42">
        <f t="shared" si="15"/>
        <v>0</v>
      </c>
      <c r="AC42">
        <f t="shared" si="16"/>
        <v>0</v>
      </c>
      <c r="AD42">
        <f t="shared" si="17"/>
        <v>0</v>
      </c>
      <c r="AE42">
        <f t="shared" si="18"/>
        <v>0</v>
      </c>
      <c r="AF42">
        <f t="shared" si="19"/>
        <v>0</v>
      </c>
      <c r="AH42" t="e">
        <f t="shared" si="7"/>
        <v>#N/A</v>
      </c>
      <c r="AI42" t="e">
        <f t="shared" si="8"/>
        <v>#N/A</v>
      </c>
      <c r="AJ42" t="e">
        <f t="shared" si="9"/>
        <v>#N/A</v>
      </c>
      <c r="AK42" t="e">
        <f t="shared" si="10"/>
        <v>#N/A</v>
      </c>
      <c r="AL42" t="e">
        <f t="shared" si="11"/>
        <v>#N/A</v>
      </c>
      <c r="AM42" t="e">
        <f t="shared" si="12"/>
        <v>#N/A</v>
      </c>
      <c r="AN42">
        <f t="shared" si="20"/>
        <v>0</v>
      </c>
      <c r="AO42">
        <v>31</v>
      </c>
      <c r="AP42">
        <f t="shared" si="21"/>
        <v>0</v>
      </c>
      <c r="AQ42">
        <f t="shared" si="22"/>
        <v>0</v>
      </c>
      <c r="AR42">
        <f t="shared" si="23"/>
        <v>0</v>
      </c>
      <c r="AS42">
        <f t="shared" si="24"/>
        <v>1</v>
      </c>
      <c r="AT42">
        <f t="shared" si="25"/>
        <v>0</v>
      </c>
      <c r="AU42">
        <f t="shared" si="26"/>
        <v>9999</v>
      </c>
      <c r="AV42">
        <f t="shared" si="27"/>
        <v>61</v>
      </c>
      <c r="AW42">
        <f t="shared" si="28"/>
        <v>0</v>
      </c>
      <c r="AX42">
        <f t="shared" si="29"/>
        <v>0</v>
      </c>
      <c r="AY42">
        <v>31</v>
      </c>
      <c r="AZ42">
        <f t="shared" si="30"/>
        <v>0</v>
      </c>
      <c r="BA42">
        <f t="shared" si="31"/>
        <v>0</v>
      </c>
      <c r="BB42">
        <f t="shared" si="32"/>
        <v>0</v>
      </c>
      <c r="BC42">
        <f t="shared" si="33"/>
        <v>1</v>
      </c>
      <c r="BD42">
        <f t="shared" si="34"/>
        <v>0</v>
      </c>
      <c r="BE42">
        <f t="shared" si="35"/>
        <v>9999</v>
      </c>
      <c r="BF42">
        <f t="shared" si="36"/>
        <v>61</v>
      </c>
      <c r="BG42">
        <f t="shared" si="37"/>
        <v>0</v>
      </c>
      <c r="BH42">
        <f t="shared" si="38"/>
        <v>0</v>
      </c>
      <c r="BI42">
        <v>31</v>
      </c>
      <c r="BJ42">
        <f t="shared" si="39"/>
        <v>0</v>
      </c>
      <c r="BK42">
        <f t="shared" si="40"/>
        <v>0</v>
      </c>
      <c r="BL42">
        <f t="shared" si="41"/>
        <v>0</v>
      </c>
      <c r="BM42">
        <f t="shared" si="42"/>
        <v>1</v>
      </c>
      <c r="BN42">
        <f t="shared" si="43"/>
        <v>0</v>
      </c>
      <c r="BO42">
        <f t="shared" si="44"/>
        <v>9999</v>
      </c>
      <c r="BP42">
        <f t="shared" si="45"/>
        <v>61</v>
      </c>
      <c r="BQ42">
        <f t="shared" si="46"/>
        <v>0</v>
      </c>
      <c r="BR42">
        <f t="shared" si="47"/>
        <v>0</v>
      </c>
      <c r="BS42">
        <v>31</v>
      </c>
      <c r="BT42">
        <f t="shared" si="48"/>
        <v>0</v>
      </c>
      <c r="BU42">
        <f t="shared" si="49"/>
        <v>0</v>
      </c>
      <c r="BV42">
        <f t="shared" si="50"/>
        <v>0</v>
      </c>
      <c r="BW42">
        <f t="shared" si="51"/>
        <v>1</v>
      </c>
      <c r="BX42">
        <f t="shared" si="52"/>
        <v>0</v>
      </c>
      <c r="BY42">
        <f t="shared" si="53"/>
        <v>9999</v>
      </c>
      <c r="BZ42">
        <f t="shared" si="54"/>
        <v>61</v>
      </c>
      <c r="CA42">
        <f t="shared" si="55"/>
        <v>0</v>
      </c>
      <c r="CB42">
        <f t="shared" si="56"/>
        <v>0</v>
      </c>
      <c r="CC42">
        <v>31</v>
      </c>
      <c r="CD42">
        <f t="shared" si="57"/>
        <v>0</v>
      </c>
      <c r="CE42">
        <f t="shared" si="58"/>
        <v>0</v>
      </c>
      <c r="CF42">
        <f t="shared" si="59"/>
        <v>0</v>
      </c>
      <c r="CG42">
        <f t="shared" si="60"/>
        <v>1</v>
      </c>
      <c r="CH42">
        <f t="shared" si="61"/>
        <v>0</v>
      </c>
      <c r="CI42">
        <f t="shared" si="62"/>
        <v>9999</v>
      </c>
      <c r="CJ42">
        <f t="shared" si="63"/>
        <v>61</v>
      </c>
      <c r="CK42">
        <f t="shared" si="64"/>
        <v>0</v>
      </c>
      <c r="CL42">
        <f t="shared" si="65"/>
        <v>0</v>
      </c>
      <c r="CM42">
        <v>31</v>
      </c>
      <c r="CN42">
        <f t="shared" si="66"/>
        <v>0</v>
      </c>
      <c r="CO42">
        <f t="shared" si="67"/>
        <v>0</v>
      </c>
      <c r="CP42">
        <f t="shared" si="68"/>
        <v>0</v>
      </c>
      <c r="CQ42">
        <f t="shared" si="69"/>
        <v>1</v>
      </c>
      <c r="CR42">
        <f t="shared" si="70"/>
        <v>0</v>
      </c>
      <c r="CS42">
        <f t="shared" si="71"/>
        <v>9999</v>
      </c>
      <c r="CT42">
        <f t="shared" si="72"/>
        <v>61</v>
      </c>
      <c r="CU42">
        <f t="shared" si="73"/>
        <v>0</v>
      </c>
      <c r="CV42">
        <f t="shared" si="74"/>
        <v>0</v>
      </c>
      <c r="CW42">
        <v>31</v>
      </c>
      <c r="CX42">
        <f t="shared" si="75"/>
        <v>0</v>
      </c>
      <c r="CY42">
        <f t="shared" si="76"/>
        <v>0</v>
      </c>
      <c r="CZ42">
        <f t="shared" si="77"/>
        <v>0</v>
      </c>
      <c r="DA42">
        <f t="shared" si="78"/>
        <v>1</v>
      </c>
      <c r="DB42">
        <f t="shared" si="79"/>
        <v>0</v>
      </c>
      <c r="DC42">
        <f t="shared" si="80"/>
        <v>9999</v>
      </c>
      <c r="DD42">
        <f t="shared" si="81"/>
        <v>61</v>
      </c>
      <c r="DE42">
        <f t="shared" si="82"/>
        <v>0</v>
      </c>
      <c r="DF42">
        <f t="shared" si="83"/>
        <v>0</v>
      </c>
      <c r="DG42">
        <v>31</v>
      </c>
      <c r="DH42">
        <f t="shared" si="84"/>
        <v>0</v>
      </c>
      <c r="DI42">
        <f t="shared" si="85"/>
        <v>0</v>
      </c>
      <c r="DJ42">
        <f t="shared" si="86"/>
        <v>0</v>
      </c>
      <c r="DK42">
        <f t="shared" si="87"/>
        <v>1</v>
      </c>
      <c r="DL42">
        <f t="shared" si="88"/>
        <v>0</v>
      </c>
      <c r="DM42">
        <f t="shared" si="89"/>
        <v>9999</v>
      </c>
      <c r="DN42">
        <f t="shared" si="90"/>
        <v>61</v>
      </c>
      <c r="DO42">
        <f t="shared" si="91"/>
        <v>0</v>
      </c>
      <c r="DP42">
        <f t="shared" si="92"/>
        <v>0</v>
      </c>
      <c r="DQ42">
        <v>31</v>
      </c>
      <c r="DR42">
        <f t="shared" si="93"/>
        <v>0</v>
      </c>
      <c r="DS42">
        <f t="shared" si="94"/>
        <v>0</v>
      </c>
      <c r="DT42">
        <f t="shared" si="95"/>
        <v>0</v>
      </c>
      <c r="DU42">
        <f t="shared" si="96"/>
        <v>1</v>
      </c>
      <c r="DV42">
        <f t="shared" si="97"/>
        <v>0</v>
      </c>
      <c r="DW42">
        <f t="shared" si="98"/>
        <v>9999</v>
      </c>
      <c r="DX42">
        <f t="shared" si="99"/>
        <v>61</v>
      </c>
      <c r="DY42">
        <f t="shared" si="100"/>
        <v>0</v>
      </c>
      <c r="DZ42">
        <f t="shared" si="101"/>
        <v>0</v>
      </c>
      <c r="EA42">
        <v>31</v>
      </c>
      <c r="EB42">
        <f t="shared" si="102"/>
        <v>0</v>
      </c>
      <c r="EC42">
        <f t="shared" si="103"/>
        <v>0</v>
      </c>
      <c r="ED42">
        <f t="shared" si="104"/>
        <v>0</v>
      </c>
      <c r="EE42">
        <f t="shared" si="105"/>
        <v>1</v>
      </c>
      <c r="EF42">
        <f t="shared" si="106"/>
        <v>0</v>
      </c>
      <c r="EG42">
        <f t="shared" si="107"/>
        <v>9999</v>
      </c>
      <c r="EH42">
        <f t="shared" si="108"/>
        <v>61</v>
      </c>
      <c r="EI42">
        <f t="shared" si="109"/>
        <v>0</v>
      </c>
      <c r="EJ42">
        <f t="shared" si="110"/>
        <v>0</v>
      </c>
      <c r="EK42">
        <v>31</v>
      </c>
      <c r="EL42">
        <f t="shared" si="111"/>
        <v>0</v>
      </c>
      <c r="EM42">
        <f t="shared" si="112"/>
        <v>0</v>
      </c>
      <c r="EN42">
        <f t="shared" si="113"/>
        <v>0</v>
      </c>
      <c r="EO42">
        <f t="shared" si="114"/>
        <v>1</v>
      </c>
      <c r="EP42">
        <f t="shared" si="115"/>
        <v>0</v>
      </c>
      <c r="EQ42">
        <f t="shared" si="116"/>
        <v>9999</v>
      </c>
      <c r="ER42">
        <f t="shared" si="117"/>
        <v>61</v>
      </c>
      <c r="ES42">
        <f t="shared" si="118"/>
        <v>0</v>
      </c>
      <c r="ET42">
        <f t="shared" si="119"/>
        <v>0</v>
      </c>
      <c r="EU42">
        <v>31</v>
      </c>
      <c r="EV42">
        <f t="shared" si="120"/>
        <v>0</v>
      </c>
      <c r="EW42">
        <f t="shared" si="121"/>
        <v>0</v>
      </c>
      <c r="EX42">
        <f t="shared" si="122"/>
        <v>0</v>
      </c>
      <c r="EY42">
        <f t="shared" si="123"/>
        <v>1</v>
      </c>
      <c r="EZ42">
        <f t="shared" si="124"/>
        <v>0</v>
      </c>
      <c r="FA42">
        <f t="shared" si="125"/>
        <v>9999</v>
      </c>
      <c r="FB42">
        <f t="shared" si="126"/>
        <v>61</v>
      </c>
      <c r="FC42">
        <f t="shared" si="127"/>
        <v>0</v>
      </c>
      <c r="FD42">
        <f t="shared" si="128"/>
        <v>0</v>
      </c>
      <c r="FE42">
        <v>31</v>
      </c>
      <c r="FF42">
        <f t="shared" si="129"/>
        <v>0</v>
      </c>
      <c r="FG42">
        <f t="shared" si="130"/>
        <v>0</v>
      </c>
      <c r="FH42">
        <f t="shared" si="131"/>
        <v>0</v>
      </c>
      <c r="FI42">
        <f t="shared" si="132"/>
        <v>1</v>
      </c>
      <c r="FJ42">
        <f t="shared" si="133"/>
        <v>0</v>
      </c>
      <c r="FK42">
        <f t="shared" si="134"/>
        <v>9999</v>
      </c>
      <c r="FL42">
        <f t="shared" si="135"/>
        <v>61</v>
      </c>
      <c r="FM42">
        <f t="shared" si="136"/>
        <v>0</v>
      </c>
      <c r="FN42">
        <f t="shared" si="137"/>
        <v>0</v>
      </c>
      <c r="FO42">
        <v>31</v>
      </c>
      <c r="FP42">
        <f t="shared" si="138"/>
        <v>0</v>
      </c>
      <c r="FQ42">
        <f t="shared" si="139"/>
        <v>0</v>
      </c>
      <c r="FR42">
        <f t="shared" si="140"/>
        <v>0</v>
      </c>
      <c r="FS42">
        <f t="shared" si="141"/>
        <v>1</v>
      </c>
      <c r="FT42">
        <f t="shared" si="142"/>
        <v>0</v>
      </c>
      <c r="FU42">
        <f t="shared" si="143"/>
        <v>9999</v>
      </c>
      <c r="FV42">
        <f t="shared" si="144"/>
        <v>61</v>
      </c>
      <c r="FW42">
        <f t="shared" si="145"/>
        <v>0</v>
      </c>
      <c r="FX42">
        <f t="shared" si="146"/>
        <v>0</v>
      </c>
      <c r="FY42">
        <v>31</v>
      </c>
      <c r="FZ42">
        <f t="shared" si="147"/>
        <v>0</v>
      </c>
      <c r="GA42">
        <f t="shared" si="148"/>
        <v>0</v>
      </c>
      <c r="GB42">
        <f t="shared" si="149"/>
        <v>0</v>
      </c>
      <c r="GC42">
        <f t="shared" si="150"/>
        <v>1</v>
      </c>
      <c r="GD42">
        <f t="shared" si="151"/>
        <v>0</v>
      </c>
      <c r="GE42">
        <f t="shared" si="152"/>
        <v>9999</v>
      </c>
      <c r="GF42">
        <f t="shared" si="153"/>
        <v>61</v>
      </c>
      <c r="GG42">
        <f t="shared" si="154"/>
        <v>0</v>
      </c>
      <c r="GH42">
        <f t="shared" si="155"/>
        <v>0</v>
      </c>
    </row>
    <row r="43" spans="1:190" x14ac:dyDescent="0.25">
      <c r="A43">
        <v>32</v>
      </c>
      <c r="AA43">
        <f t="shared" si="14"/>
        <v>0</v>
      </c>
      <c r="AB43">
        <f t="shared" si="15"/>
        <v>0</v>
      </c>
      <c r="AC43">
        <f t="shared" si="16"/>
        <v>0</v>
      </c>
      <c r="AD43">
        <f t="shared" si="17"/>
        <v>0</v>
      </c>
      <c r="AE43">
        <f t="shared" si="18"/>
        <v>0</v>
      </c>
      <c r="AF43">
        <f t="shared" si="19"/>
        <v>0</v>
      </c>
      <c r="AH43" t="e">
        <f t="shared" si="7"/>
        <v>#N/A</v>
      </c>
      <c r="AI43" t="e">
        <f t="shared" si="8"/>
        <v>#N/A</v>
      </c>
      <c r="AJ43" t="e">
        <f t="shared" si="9"/>
        <v>#N/A</v>
      </c>
      <c r="AK43" t="e">
        <f t="shared" si="10"/>
        <v>#N/A</v>
      </c>
      <c r="AL43" t="e">
        <f t="shared" si="11"/>
        <v>#N/A</v>
      </c>
      <c r="AM43" t="e">
        <f t="shared" si="12"/>
        <v>#N/A</v>
      </c>
      <c r="AN43">
        <f t="shared" si="20"/>
        <v>0</v>
      </c>
      <c r="AO43">
        <v>32</v>
      </c>
      <c r="AP43">
        <f t="shared" si="21"/>
        <v>0</v>
      </c>
      <c r="AQ43">
        <f t="shared" si="22"/>
        <v>0</v>
      </c>
      <c r="AR43">
        <f t="shared" si="23"/>
        <v>0</v>
      </c>
      <c r="AS43">
        <f t="shared" si="24"/>
        <v>1</v>
      </c>
      <c r="AT43">
        <f t="shared" si="25"/>
        <v>0</v>
      </c>
      <c r="AU43">
        <f t="shared" si="26"/>
        <v>9999</v>
      </c>
      <c r="AV43">
        <f t="shared" si="27"/>
        <v>61</v>
      </c>
      <c r="AW43">
        <f t="shared" si="28"/>
        <v>0</v>
      </c>
      <c r="AX43">
        <f t="shared" si="29"/>
        <v>0</v>
      </c>
      <c r="AY43">
        <v>32</v>
      </c>
      <c r="AZ43">
        <f t="shared" si="30"/>
        <v>0</v>
      </c>
      <c r="BA43">
        <f t="shared" si="31"/>
        <v>0</v>
      </c>
      <c r="BB43">
        <f t="shared" si="32"/>
        <v>0</v>
      </c>
      <c r="BC43">
        <f t="shared" si="33"/>
        <v>1</v>
      </c>
      <c r="BD43">
        <f t="shared" si="34"/>
        <v>0</v>
      </c>
      <c r="BE43">
        <f t="shared" si="35"/>
        <v>9999</v>
      </c>
      <c r="BF43">
        <f t="shared" si="36"/>
        <v>61</v>
      </c>
      <c r="BG43">
        <f t="shared" si="37"/>
        <v>0</v>
      </c>
      <c r="BH43">
        <f t="shared" si="38"/>
        <v>0</v>
      </c>
      <c r="BI43">
        <v>32</v>
      </c>
      <c r="BJ43">
        <f t="shared" si="39"/>
        <v>0</v>
      </c>
      <c r="BK43">
        <f t="shared" si="40"/>
        <v>0</v>
      </c>
      <c r="BL43">
        <f t="shared" si="41"/>
        <v>0</v>
      </c>
      <c r="BM43">
        <f t="shared" si="42"/>
        <v>1</v>
      </c>
      <c r="BN43">
        <f t="shared" si="43"/>
        <v>0</v>
      </c>
      <c r="BO43">
        <f t="shared" si="44"/>
        <v>9999</v>
      </c>
      <c r="BP43">
        <f t="shared" si="45"/>
        <v>61</v>
      </c>
      <c r="BQ43">
        <f t="shared" si="46"/>
        <v>0</v>
      </c>
      <c r="BR43">
        <f t="shared" si="47"/>
        <v>0</v>
      </c>
      <c r="BS43">
        <v>32</v>
      </c>
      <c r="BT43">
        <f t="shared" si="48"/>
        <v>0</v>
      </c>
      <c r="BU43">
        <f t="shared" si="49"/>
        <v>0</v>
      </c>
      <c r="BV43">
        <f t="shared" si="50"/>
        <v>0</v>
      </c>
      <c r="BW43">
        <f t="shared" si="51"/>
        <v>1</v>
      </c>
      <c r="BX43">
        <f t="shared" si="52"/>
        <v>0</v>
      </c>
      <c r="BY43">
        <f t="shared" si="53"/>
        <v>9999</v>
      </c>
      <c r="BZ43">
        <f t="shared" si="54"/>
        <v>61</v>
      </c>
      <c r="CA43">
        <f t="shared" si="55"/>
        <v>0</v>
      </c>
      <c r="CB43">
        <f t="shared" si="56"/>
        <v>0</v>
      </c>
      <c r="CC43">
        <v>32</v>
      </c>
      <c r="CD43">
        <f t="shared" si="57"/>
        <v>0</v>
      </c>
      <c r="CE43">
        <f t="shared" si="58"/>
        <v>0</v>
      </c>
      <c r="CF43">
        <f t="shared" si="59"/>
        <v>0</v>
      </c>
      <c r="CG43">
        <f t="shared" si="60"/>
        <v>1</v>
      </c>
      <c r="CH43">
        <f t="shared" si="61"/>
        <v>0</v>
      </c>
      <c r="CI43">
        <f t="shared" si="62"/>
        <v>9999</v>
      </c>
      <c r="CJ43">
        <f t="shared" si="63"/>
        <v>61</v>
      </c>
      <c r="CK43">
        <f t="shared" si="64"/>
        <v>0</v>
      </c>
      <c r="CL43">
        <f t="shared" si="65"/>
        <v>0</v>
      </c>
      <c r="CM43">
        <v>32</v>
      </c>
      <c r="CN43">
        <f t="shared" si="66"/>
        <v>0</v>
      </c>
      <c r="CO43">
        <f t="shared" si="67"/>
        <v>0</v>
      </c>
      <c r="CP43">
        <f t="shared" si="68"/>
        <v>0</v>
      </c>
      <c r="CQ43">
        <f t="shared" si="69"/>
        <v>1</v>
      </c>
      <c r="CR43">
        <f t="shared" si="70"/>
        <v>0</v>
      </c>
      <c r="CS43">
        <f t="shared" si="71"/>
        <v>9999</v>
      </c>
      <c r="CT43">
        <f t="shared" si="72"/>
        <v>61</v>
      </c>
      <c r="CU43">
        <f t="shared" si="73"/>
        <v>0</v>
      </c>
      <c r="CV43">
        <f t="shared" si="74"/>
        <v>0</v>
      </c>
      <c r="CW43">
        <v>32</v>
      </c>
      <c r="CX43">
        <f t="shared" si="75"/>
        <v>0</v>
      </c>
      <c r="CY43">
        <f t="shared" si="76"/>
        <v>0</v>
      </c>
      <c r="CZ43">
        <f t="shared" si="77"/>
        <v>0</v>
      </c>
      <c r="DA43">
        <f t="shared" si="78"/>
        <v>1</v>
      </c>
      <c r="DB43">
        <f t="shared" si="79"/>
        <v>0</v>
      </c>
      <c r="DC43">
        <f t="shared" si="80"/>
        <v>9999</v>
      </c>
      <c r="DD43">
        <f t="shared" si="81"/>
        <v>61</v>
      </c>
      <c r="DE43">
        <f t="shared" si="82"/>
        <v>0</v>
      </c>
      <c r="DF43">
        <f t="shared" si="83"/>
        <v>0</v>
      </c>
      <c r="DG43">
        <v>32</v>
      </c>
      <c r="DH43">
        <f t="shared" si="84"/>
        <v>0</v>
      </c>
      <c r="DI43">
        <f t="shared" si="85"/>
        <v>0</v>
      </c>
      <c r="DJ43">
        <f t="shared" si="86"/>
        <v>0</v>
      </c>
      <c r="DK43">
        <f t="shared" si="87"/>
        <v>1</v>
      </c>
      <c r="DL43">
        <f t="shared" si="88"/>
        <v>0</v>
      </c>
      <c r="DM43">
        <f t="shared" si="89"/>
        <v>9999</v>
      </c>
      <c r="DN43">
        <f t="shared" si="90"/>
        <v>61</v>
      </c>
      <c r="DO43">
        <f t="shared" si="91"/>
        <v>0</v>
      </c>
      <c r="DP43">
        <f t="shared" si="92"/>
        <v>0</v>
      </c>
      <c r="DQ43">
        <v>32</v>
      </c>
      <c r="DR43">
        <f t="shared" si="93"/>
        <v>0</v>
      </c>
      <c r="DS43">
        <f t="shared" si="94"/>
        <v>0</v>
      </c>
      <c r="DT43">
        <f t="shared" si="95"/>
        <v>0</v>
      </c>
      <c r="DU43">
        <f t="shared" si="96"/>
        <v>1</v>
      </c>
      <c r="DV43">
        <f t="shared" si="97"/>
        <v>0</v>
      </c>
      <c r="DW43">
        <f t="shared" si="98"/>
        <v>9999</v>
      </c>
      <c r="DX43">
        <f t="shared" si="99"/>
        <v>61</v>
      </c>
      <c r="DY43">
        <f t="shared" si="100"/>
        <v>0</v>
      </c>
      <c r="DZ43">
        <f t="shared" si="101"/>
        <v>0</v>
      </c>
      <c r="EA43">
        <v>32</v>
      </c>
      <c r="EB43">
        <f t="shared" si="102"/>
        <v>0</v>
      </c>
      <c r="EC43">
        <f t="shared" si="103"/>
        <v>0</v>
      </c>
      <c r="ED43">
        <f t="shared" si="104"/>
        <v>0</v>
      </c>
      <c r="EE43">
        <f t="shared" si="105"/>
        <v>1</v>
      </c>
      <c r="EF43">
        <f t="shared" si="106"/>
        <v>0</v>
      </c>
      <c r="EG43">
        <f t="shared" si="107"/>
        <v>9999</v>
      </c>
      <c r="EH43">
        <f t="shared" si="108"/>
        <v>61</v>
      </c>
      <c r="EI43">
        <f t="shared" si="109"/>
        <v>0</v>
      </c>
      <c r="EJ43">
        <f t="shared" si="110"/>
        <v>0</v>
      </c>
      <c r="EK43">
        <v>32</v>
      </c>
      <c r="EL43">
        <f t="shared" si="111"/>
        <v>0</v>
      </c>
      <c r="EM43">
        <f t="shared" si="112"/>
        <v>0</v>
      </c>
      <c r="EN43">
        <f t="shared" si="113"/>
        <v>0</v>
      </c>
      <c r="EO43">
        <f t="shared" si="114"/>
        <v>1</v>
      </c>
      <c r="EP43">
        <f t="shared" si="115"/>
        <v>0</v>
      </c>
      <c r="EQ43">
        <f t="shared" si="116"/>
        <v>9999</v>
      </c>
      <c r="ER43">
        <f t="shared" si="117"/>
        <v>61</v>
      </c>
      <c r="ES43">
        <f t="shared" si="118"/>
        <v>0</v>
      </c>
      <c r="ET43">
        <f t="shared" si="119"/>
        <v>0</v>
      </c>
      <c r="EU43">
        <v>32</v>
      </c>
      <c r="EV43">
        <f t="shared" si="120"/>
        <v>0</v>
      </c>
      <c r="EW43">
        <f t="shared" si="121"/>
        <v>0</v>
      </c>
      <c r="EX43">
        <f t="shared" si="122"/>
        <v>0</v>
      </c>
      <c r="EY43">
        <f t="shared" si="123"/>
        <v>1</v>
      </c>
      <c r="EZ43">
        <f t="shared" si="124"/>
        <v>0</v>
      </c>
      <c r="FA43">
        <f t="shared" si="125"/>
        <v>9999</v>
      </c>
      <c r="FB43">
        <f t="shared" si="126"/>
        <v>61</v>
      </c>
      <c r="FC43">
        <f t="shared" si="127"/>
        <v>0</v>
      </c>
      <c r="FD43">
        <f t="shared" si="128"/>
        <v>0</v>
      </c>
      <c r="FE43">
        <v>32</v>
      </c>
      <c r="FF43">
        <f t="shared" si="129"/>
        <v>0</v>
      </c>
      <c r="FG43">
        <f t="shared" si="130"/>
        <v>0</v>
      </c>
      <c r="FH43">
        <f t="shared" si="131"/>
        <v>0</v>
      </c>
      <c r="FI43">
        <f t="shared" si="132"/>
        <v>1</v>
      </c>
      <c r="FJ43">
        <f t="shared" si="133"/>
        <v>0</v>
      </c>
      <c r="FK43">
        <f t="shared" si="134"/>
        <v>9999</v>
      </c>
      <c r="FL43">
        <f t="shared" si="135"/>
        <v>61</v>
      </c>
      <c r="FM43">
        <f t="shared" si="136"/>
        <v>0</v>
      </c>
      <c r="FN43">
        <f t="shared" si="137"/>
        <v>0</v>
      </c>
      <c r="FO43">
        <v>32</v>
      </c>
      <c r="FP43">
        <f t="shared" si="138"/>
        <v>0</v>
      </c>
      <c r="FQ43">
        <f t="shared" si="139"/>
        <v>0</v>
      </c>
      <c r="FR43">
        <f t="shared" si="140"/>
        <v>0</v>
      </c>
      <c r="FS43">
        <f t="shared" si="141"/>
        <v>1</v>
      </c>
      <c r="FT43">
        <f t="shared" si="142"/>
        <v>0</v>
      </c>
      <c r="FU43">
        <f t="shared" si="143"/>
        <v>9999</v>
      </c>
      <c r="FV43">
        <f t="shared" si="144"/>
        <v>61</v>
      </c>
      <c r="FW43">
        <f t="shared" si="145"/>
        <v>0</v>
      </c>
      <c r="FX43">
        <f t="shared" si="146"/>
        <v>0</v>
      </c>
      <c r="FY43">
        <v>32</v>
      </c>
      <c r="FZ43">
        <f t="shared" si="147"/>
        <v>0</v>
      </c>
      <c r="GA43">
        <f t="shared" si="148"/>
        <v>0</v>
      </c>
      <c r="GB43">
        <f t="shared" si="149"/>
        <v>0</v>
      </c>
      <c r="GC43">
        <f t="shared" si="150"/>
        <v>1</v>
      </c>
      <c r="GD43">
        <f t="shared" si="151"/>
        <v>0</v>
      </c>
      <c r="GE43">
        <f t="shared" si="152"/>
        <v>9999</v>
      </c>
      <c r="GF43">
        <f t="shared" si="153"/>
        <v>61</v>
      </c>
      <c r="GG43">
        <f t="shared" si="154"/>
        <v>0</v>
      </c>
      <c r="GH43">
        <f t="shared" si="155"/>
        <v>0</v>
      </c>
    </row>
    <row r="44" spans="1:190" x14ac:dyDescent="0.25">
      <c r="A44">
        <v>33</v>
      </c>
      <c r="AA44">
        <f t="shared" si="14"/>
        <v>0</v>
      </c>
      <c r="AB44">
        <f t="shared" si="15"/>
        <v>0</v>
      </c>
      <c r="AC44">
        <f t="shared" si="16"/>
        <v>0</v>
      </c>
      <c r="AD44">
        <f t="shared" si="17"/>
        <v>0</v>
      </c>
      <c r="AE44">
        <f t="shared" si="18"/>
        <v>0</v>
      </c>
      <c r="AF44">
        <f t="shared" si="19"/>
        <v>0</v>
      </c>
      <c r="AH44" t="e">
        <f t="shared" ref="AH44:AH75" si="170">_xlfn.RANK.AVG(B44,$B44:$G44,1)</f>
        <v>#N/A</v>
      </c>
      <c r="AI44" t="e">
        <f t="shared" ref="AI44:AI75" si="171">_xlfn.RANK.AVG(C44,$B44:$G44,1)</f>
        <v>#N/A</v>
      </c>
      <c r="AJ44" t="e">
        <f t="shared" ref="AJ44:AJ75" si="172">_xlfn.RANK.AVG(D44,$B44:$G44,1)</f>
        <v>#N/A</v>
      </c>
      <c r="AK44" t="e">
        <f t="shared" ref="AK44:AK75" si="173">_xlfn.RANK.AVG(E44,$B44:$G44,1)</f>
        <v>#N/A</v>
      </c>
      <c r="AL44" t="e">
        <f t="shared" ref="AL44:AL75" si="174">_xlfn.RANK.AVG(F44,$B44:$G44,1)</f>
        <v>#N/A</v>
      </c>
      <c r="AM44" t="e">
        <f t="shared" ref="AM44:AM75" si="175">_xlfn.RANK.AVG(G44,$B44:$G44,1)</f>
        <v>#N/A</v>
      </c>
      <c r="AN44">
        <f t="shared" si="20"/>
        <v>0</v>
      </c>
      <c r="AO44">
        <v>33</v>
      </c>
      <c r="AP44">
        <f t="shared" si="21"/>
        <v>0</v>
      </c>
      <c r="AQ44">
        <f t="shared" si="22"/>
        <v>0</v>
      </c>
      <c r="AR44">
        <f t="shared" si="23"/>
        <v>0</v>
      </c>
      <c r="AS44">
        <f t="shared" si="24"/>
        <v>1</v>
      </c>
      <c r="AT44">
        <f t="shared" si="25"/>
        <v>0</v>
      </c>
      <c r="AU44">
        <f t="shared" si="26"/>
        <v>9999</v>
      </c>
      <c r="AV44">
        <f t="shared" si="27"/>
        <v>61</v>
      </c>
      <c r="AW44">
        <f t="shared" si="28"/>
        <v>0</v>
      </c>
      <c r="AX44">
        <f t="shared" si="29"/>
        <v>0</v>
      </c>
      <c r="AY44">
        <v>33</v>
      </c>
      <c r="AZ44">
        <f t="shared" si="30"/>
        <v>0</v>
      </c>
      <c r="BA44">
        <f t="shared" si="31"/>
        <v>0</v>
      </c>
      <c r="BB44">
        <f t="shared" si="32"/>
        <v>0</v>
      </c>
      <c r="BC44">
        <f t="shared" si="33"/>
        <v>1</v>
      </c>
      <c r="BD44">
        <f t="shared" si="34"/>
        <v>0</v>
      </c>
      <c r="BE44">
        <f t="shared" si="35"/>
        <v>9999</v>
      </c>
      <c r="BF44">
        <f t="shared" si="36"/>
        <v>61</v>
      </c>
      <c r="BG44">
        <f t="shared" si="37"/>
        <v>0</v>
      </c>
      <c r="BH44">
        <f t="shared" si="38"/>
        <v>0</v>
      </c>
      <c r="BI44">
        <v>33</v>
      </c>
      <c r="BJ44">
        <f t="shared" si="39"/>
        <v>0</v>
      </c>
      <c r="BK44">
        <f t="shared" si="40"/>
        <v>0</v>
      </c>
      <c r="BL44">
        <f t="shared" si="41"/>
        <v>0</v>
      </c>
      <c r="BM44">
        <f t="shared" si="42"/>
        <v>1</v>
      </c>
      <c r="BN44">
        <f t="shared" si="43"/>
        <v>0</v>
      </c>
      <c r="BO44">
        <f t="shared" si="44"/>
        <v>9999</v>
      </c>
      <c r="BP44">
        <f t="shared" si="45"/>
        <v>61</v>
      </c>
      <c r="BQ44">
        <f t="shared" si="46"/>
        <v>0</v>
      </c>
      <c r="BR44">
        <f t="shared" si="47"/>
        <v>0</v>
      </c>
      <c r="BS44">
        <v>33</v>
      </c>
      <c r="BT44">
        <f t="shared" si="48"/>
        <v>0</v>
      </c>
      <c r="BU44">
        <f t="shared" si="49"/>
        <v>0</v>
      </c>
      <c r="BV44">
        <f t="shared" si="50"/>
        <v>0</v>
      </c>
      <c r="BW44">
        <f t="shared" si="51"/>
        <v>1</v>
      </c>
      <c r="BX44">
        <f t="shared" si="52"/>
        <v>0</v>
      </c>
      <c r="BY44">
        <f t="shared" si="53"/>
        <v>9999</v>
      </c>
      <c r="BZ44">
        <f t="shared" si="54"/>
        <v>61</v>
      </c>
      <c r="CA44">
        <f t="shared" si="55"/>
        <v>0</v>
      </c>
      <c r="CB44">
        <f t="shared" si="56"/>
        <v>0</v>
      </c>
      <c r="CC44">
        <v>33</v>
      </c>
      <c r="CD44">
        <f t="shared" si="57"/>
        <v>0</v>
      </c>
      <c r="CE44">
        <f t="shared" si="58"/>
        <v>0</v>
      </c>
      <c r="CF44">
        <f t="shared" si="59"/>
        <v>0</v>
      </c>
      <c r="CG44">
        <f t="shared" si="60"/>
        <v>1</v>
      </c>
      <c r="CH44">
        <f t="shared" si="61"/>
        <v>0</v>
      </c>
      <c r="CI44">
        <f t="shared" si="62"/>
        <v>9999</v>
      </c>
      <c r="CJ44">
        <f t="shared" si="63"/>
        <v>61</v>
      </c>
      <c r="CK44">
        <f t="shared" si="64"/>
        <v>0</v>
      </c>
      <c r="CL44">
        <f t="shared" si="65"/>
        <v>0</v>
      </c>
      <c r="CM44">
        <v>33</v>
      </c>
      <c r="CN44">
        <f t="shared" si="66"/>
        <v>0</v>
      </c>
      <c r="CO44">
        <f t="shared" si="67"/>
        <v>0</v>
      </c>
      <c r="CP44">
        <f t="shared" si="68"/>
        <v>0</v>
      </c>
      <c r="CQ44">
        <f t="shared" si="69"/>
        <v>1</v>
      </c>
      <c r="CR44">
        <f t="shared" si="70"/>
        <v>0</v>
      </c>
      <c r="CS44">
        <f t="shared" si="71"/>
        <v>9999</v>
      </c>
      <c r="CT44">
        <f t="shared" si="72"/>
        <v>61</v>
      </c>
      <c r="CU44">
        <f t="shared" si="73"/>
        <v>0</v>
      </c>
      <c r="CV44">
        <f t="shared" si="74"/>
        <v>0</v>
      </c>
      <c r="CW44">
        <v>33</v>
      </c>
      <c r="CX44">
        <f t="shared" si="75"/>
        <v>0</v>
      </c>
      <c r="CY44">
        <f t="shared" si="76"/>
        <v>0</v>
      </c>
      <c r="CZ44">
        <f t="shared" si="77"/>
        <v>0</v>
      </c>
      <c r="DA44">
        <f t="shared" si="78"/>
        <v>1</v>
      </c>
      <c r="DB44">
        <f t="shared" si="79"/>
        <v>0</v>
      </c>
      <c r="DC44">
        <f t="shared" si="80"/>
        <v>9999</v>
      </c>
      <c r="DD44">
        <f t="shared" si="81"/>
        <v>61</v>
      </c>
      <c r="DE44">
        <f t="shared" si="82"/>
        <v>0</v>
      </c>
      <c r="DF44">
        <f t="shared" si="83"/>
        <v>0</v>
      </c>
      <c r="DG44">
        <v>33</v>
      </c>
      <c r="DH44">
        <f t="shared" si="84"/>
        <v>0</v>
      </c>
      <c r="DI44">
        <f t="shared" si="85"/>
        <v>0</v>
      </c>
      <c r="DJ44">
        <f t="shared" si="86"/>
        <v>0</v>
      </c>
      <c r="DK44">
        <f t="shared" si="87"/>
        <v>1</v>
      </c>
      <c r="DL44">
        <f t="shared" si="88"/>
        <v>0</v>
      </c>
      <c r="DM44">
        <f t="shared" si="89"/>
        <v>9999</v>
      </c>
      <c r="DN44">
        <f t="shared" si="90"/>
        <v>61</v>
      </c>
      <c r="DO44">
        <f t="shared" si="91"/>
        <v>0</v>
      </c>
      <c r="DP44">
        <f t="shared" si="92"/>
        <v>0</v>
      </c>
      <c r="DQ44">
        <v>33</v>
      </c>
      <c r="DR44">
        <f t="shared" si="93"/>
        <v>0</v>
      </c>
      <c r="DS44">
        <f t="shared" si="94"/>
        <v>0</v>
      </c>
      <c r="DT44">
        <f t="shared" si="95"/>
        <v>0</v>
      </c>
      <c r="DU44">
        <f t="shared" si="96"/>
        <v>1</v>
      </c>
      <c r="DV44">
        <f t="shared" si="97"/>
        <v>0</v>
      </c>
      <c r="DW44">
        <f t="shared" si="98"/>
        <v>9999</v>
      </c>
      <c r="DX44">
        <f t="shared" si="99"/>
        <v>61</v>
      </c>
      <c r="DY44">
        <f t="shared" si="100"/>
        <v>0</v>
      </c>
      <c r="DZ44">
        <f t="shared" si="101"/>
        <v>0</v>
      </c>
      <c r="EA44">
        <v>33</v>
      </c>
      <c r="EB44">
        <f t="shared" si="102"/>
        <v>0</v>
      </c>
      <c r="EC44">
        <f t="shared" si="103"/>
        <v>0</v>
      </c>
      <c r="ED44">
        <f t="shared" si="104"/>
        <v>0</v>
      </c>
      <c r="EE44">
        <f t="shared" si="105"/>
        <v>1</v>
      </c>
      <c r="EF44">
        <f t="shared" si="106"/>
        <v>0</v>
      </c>
      <c r="EG44">
        <f t="shared" si="107"/>
        <v>9999</v>
      </c>
      <c r="EH44">
        <f t="shared" si="108"/>
        <v>61</v>
      </c>
      <c r="EI44">
        <f t="shared" si="109"/>
        <v>0</v>
      </c>
      <c r="EJ44">
        <f t="shared" si="110"/>
        <v>0</v>
      </c>
      <c r="EK44">
        <v>33</v>
      </c>
      <c r="EL44">
        <f t="shared" si="111"/>
        <v>0</v>
      </c>
      <c r="EM44">
        <f t="shared" si="112"/>
        <v>0</v>
      </c>
      <c r="EN44">
        <f t="shared" si="113"/>
        <v>0</v>
      </c>
      <c r="EO44">
        <f t="shared" si="114"/>
        <v>1</v>
      </c>
      <c r="EP44">
        <f t="shared" si="115"/>
        <v>0</v>
      </c>
      <c r="EQ44">
        <f t="shared" si="116"/>
        <v>9999</v>
      </c>
      <c r="ER44">
        <f t="shared" si="117"/>
        <v>61</v>
      </c>
      <c r="ES44">
        <f t="shared" si="118"/>
        <v>0</v>
      </c>
      <c r="ET44">
        <f t="shared" si="119"/>
        <v>0</v>
      </c>
      <c r="EU44">
        <v>33</v>
      </c>
      <c r="EV44">
        <f t="shared" si="120"/>
        <v>0</v>
      </c>
      <c r="EW44">
        <f t="shared" si="121"/>
        <v>0</v>
      </c>
      <c r="EX44">
        <f t="shared" si="122"/>
        <v>0</v>
      </c>
      <c r="EY44">
        <f t="shared" si="123"/>
        <v>1</v>
      </c>
      <c r="EZ44">
        <f t="shared" si="124"/>
        <v>0</v>
      </c>
      <c r="FA44">
        <f t="shared" si="125"/>
        <v>9999</v>
      </c>
      <c r="FB44">
        <f t="shared" si="126"/>
        <v>61</v>
      </c>
      <c r="FC44">
        <f t="shared" si="127"/>
        <v>0</v>
      </c>
      <c r="FD44">
        <f t="shared" si="128"/>
        <v>0</v>
      </c>
      <c r="FE44">
        <v>33</v>
      </c>
      <c r="FF44">
        <f t="shared" si="129"/>
        <v>0</v>
      </c>
      <c r="FG44">
        <f t="shared" si="130"/>
        <v>0</v>
      </c>
      <c r="FH44">
        <f t="shared" si="131"/>
        <v>0</v>
      </c>
      <c r="FI44">
        <f t="shared" si="132"/>
        <v>1</v>
      </c>
      <c r="FJ44">
        <f t="shared" si="133"/>
        <v>0</v>
      </c>
      <c r="FK44">
        <f t="shared" si="134"/>
        <v>9999</v>
      </c>
      <c r="FL44">
        <f t="shared" si="135"/>
        <v>61</v>
      </c>
      <c r="FM44">
        <f t="shared" si="136"/>
        <v>0</v>
      </c>
      <c r="FN44">
        <f t="shared" si="137"/>
        <v>0</v>
      </c>
      <c r="FO44">
        <v>33</v>
      </c>
      <c r="FP44">
        <f t="shared" si="138"/>
        <v>0</v>
      </c>
      <c r="FQ44">
        <f t="shared" si="139"/>
        <v>0</v>
      </c>
      <c r="FR44">
        <f t="shared" si="140"/>
        <v>0</v>
      </c>
      <c r="FS44">
        <f t="shared" si="141"/>
        <v>1</v>
      </c>
      <c r="FT44">
        <f t="shared" si="142"/>
        <v>0</v>
      </c>
      <c r="FU44">
        <f t="shared" si="143"/>
        <v>9999</v>
      </c>
      <c r="FV44">
        <f t="shared" si="144"/>
        <v>61</v>
      </c>
      <c r="FW44">
        <f t="shared" si="145"/>
        <v>0</v>
      </c>
      <c r="FX44">
        <f t="shared" si="146"/>
        <v>0</v>
      </c>
      <c r="FY44">
        <v>33</v>
      </c>
      <c r="FZ44">
        <f t="shared" si="147"/>
        <v>0</v>
      </c>
      <c r="GA44">
        <f t="shared" si="148"/>
        <v>0</v>
      </c>
      <c r="GB44">
        <f t="shared" si="149"/>
        <v>0</v>
      </c>
      <c r="GC44">
        <f t="shared" si="150"/>
        <v>1</v>
      </c>
      <c r="GD44">
        <f t="shared" si="151"/>
        <v>0</v>
      </c>
      <c r="GE44">
        <f t="shared" si="152"/>
        <v>9999</v>
      </c>
      <c r="GF44">
        <f t="shared" si="153"/>
        <v>61</v>
      </c>
      <c r="GG44">
        <f t="shared" si="154"/>
        <v>0</v>
      </c>
      <c r="GH44">
        <f t="shared" si="155"/>
        <v>0</v>
      </c>
    </row>
    <row r="45" spans="1:190" x14ac:dyDescent="0.25">
      <c r="A45">
        <v>34</v>
      </c>
      <c r="AA45">
        <f t="shared" si="14"/>
        <v>0</v>
      </c>
      <c r="AB45">
        <f t="shared" si="15"/>
        <v>0</v>
      </c>
      <c r="AC45">
        <f t="shared" si="16"/>
        <v>0</v>
      </c>
      <c r="AD45">
        <f t="shared" si="17"/>
        <v>0</v>
      </c>
      <c r="AE45">
        <f t="shared" si="18"/>
        <v>0</v>
      </c>
      <c r="AF45">
        <f t="shared" si="19"/>
        <v>0</v>
      </c>
      <c r="AH45" t="e">
        <f t="shared" si="170"/>
        <v>#N/A</v>
      </c>
      <c r="AI45" t="e">
        <f t="shared" si="171"/>
        <v>#N/A</v>
      </c>
      <c r="AJ45" t="e">
        <f t="shared" si="172"/>
        <v>#N/A</v>
      </c>
      <c r="AK45" t="e">
        <f t="shared" si="173"/>
        <v>#N/A</v>
      </c>
      <c r="AL45" t="e">
        <f t="shared" si="174"/>
        <v>#N/A</v>
      </c>
      <c r="AM45" t="e">
        <f t="shared" si="175"/>
        <v>#N/A</v>
      </c>
      <c r="AN45">
        <f t="shared" si="20"/>
        <v>0</v>
      </c>
      <c r="AO45">
        <v>34</v>
      </c>
      <c r="AP45">
        <f t="shared" si="21"/>
        <v>0</v>
      </c>
      <c r="AQ45">
        <f t="shared" si="22"/>
        <v>0</v>
      </c>
      <c r="AR45">
        <f t="shared" si="23"/>
        <v>0</v>
      </c>
      <c r="AS45">
        <f t="shared" si="24"/>
        <v>1</v>
      </c>
      <c r="AT45">
        <f t="shared" si="25"/>
        <v>0</v>
      </c>
      <c r="AU45">
        <f t="shared" si="26"/>
        <v>9999</v>
      </c>
      <c r="AV45">
        <f t="shared" si="27"/>
        <v>61</v>
      </c>
      <c r="AW45">
        <f t="shared" si="28"/>
        <v>0</v>
      </c>
      <c r="AX45">
        <f t="shared" si="29"/>
        <v>0</v>
      </c>
      <c r="AY45">
        <v>34</v>
      </c>
      <c r="AZ45">
        <f t="shared" si="30"/>
        <v>0</v>
      </c>
      <c r="BA45">
        <f t="shared" si="31"/>
        <v>0</v>
      </c>
      <c r="BB45">
        <f t="shared" si="32"/>
        <v>0</v>
      </c>
      <c r="BC45">
        <f t="shared" si="33"/>
        <v>1</v>
      </c>
      <c r="BD45">
        <f t="shared" si="34"/>
        <v>0</v>
      </c>
      <c r="BE45">
        <f t="shared" si="35"/>
        <v>9999</v>
      </c>
      <c r="BF45">
        <f t="shared" si="36"/>
        <v>61</v>
      </c>
      <c r="BG45">
        <f t="shared" si="37"/>
        <v>0</v>
      </c>
      <c r="BH45">
        <f t="shared" si="38"/>
        <v>0</v>
      </c>
      <c r="BI45">
        <v>34</v>
      </c>
      <c r="BJ45">
        <f t="shared" si="39"/>
        <v>0</v>
      </c>
      <c r="BK45">
        <f t="shared" si="40"/>
        <v>0</v>
      </c>
      <c r="BL45">
        <f t="shared" si="41"/>
        <v>0</v>
      </c>
      <c r="BM45">
        <f t="shared" si="42"/>
        <v>1</v>
      </c>
      <c r="BN45">
        <f t="shared" si="43"/>
        <v>0</v>
      </c>
      <c r="BO45">
        <f t="shared" si="44"/>
        <v>9999</v>
      </c>
      <c r="BP45">
        <f t="shared" si="45"/>
        <v>61</v>
      </c>
      <c r="BQ45">
        <f t="shared" si="46"/>
        <v>0</v>
      </c>
      <c r="BR45">
        <f t="shared" si="47"/>
        <v>0</v>
      </c>
      <c r="BS45">
        <v>34</v>
      </c>
      <c r="BT45">
        <f t="shared" si="48"/>
        <v>0</v>
      </c>
      <c r="BU45">
        <f t="shared" si="49"/>
        <v>0</v>
      </c>
      <c r="BV45">
        <f t="shared" si="50"/>
        <v>0</v>
      </c>
      <c r="BW45">
        <f t="shared" si="51"/>
        <v>1</v>
      </c>
      <c r="BX45">
        <f t="shared" si="52"/>
        <v>0</v>
      </c>
      <c r="BY45">
        <f t="shared" si="53"/>
        <v>9999</v>
      </c>
      <c r="BZ45">
        <f t="shared" si="54"/>
        <v>61</v>
      </c>
      <c r="CA45">
        <f t="shared" si="55"/>
        <v>0</v>
      </c>
      <c r="CB45">
        <f t="shared" si="56"/>
        <v>0</v>
      </c>
      <c r="CC45">
        <v>34</v>
      </c>
      <c r="CD45">
        <f t="shared" si="57"/>
        <v>0</v>
      </c>
      <c r="CE45">
        <f t="shared" si="58"/>
        <v>0</v>
      </c>
      <c r="CF45">
        <f t="shared" si="59"/>
        <v>0</v>
      </c>
      <c r="CG45">
        <f t="shared" si="60"/>
        <v>1</v>
      </c>
      <c r="CH45">
        <f t="shared" si="61"/>
        <v>0</v>
      </c>
      <c r="CI45">
        <f t="shared" si="62"/>
        <v>9999</v>
      </c>
      <c r="CJ45">
        <f t="shared" si="63"/>
        <v>61</v>
      </c>
      <c r="CK45">
        <f t="shared" si="64"/>
        <v>0</v>
      </c>
      <c r="CL45">
        <f t="shared" si="65"/>
        <v>0</v>
      </c>
      <c r="CM45">
        <v>34</v>
      </c>
      <c r="CN45">
        <f t="shared" si="66"/>
        <v>0</v>
      </c>
      <c r="CO45">
        <f t="shared" si="67"/>
        <v>0</v>
      </c>
      <c r="CP45">
        <f t="shared" si="68"/>
        <v>0</v>
      </c>
      <c r="CQ45">
        <f t="shared" si="69"/>
        <v>1</v>
      </c>
      <c r="CR45">
        <f t="shared" si="70"/>
        <v>0</v>
      </c>
      <c r="CS45">
        <f t="shared" si="71"/>
        <v>9999</v>
      </c>
      <c r="CT45">
        <f t="shared" si="72"/>
        <v>61</v>
      </c>
      <c r="CU45">
        <f t="shared" si="73"/>
        <v>0</v>
      </c>
      <c r="CV45">
        <f t="shared" si="74"/>
        <v>0</v>
      </c>
      <c r="CW45">
        <v>34</v>
      </c>
      <c r="CX45">
        <f t="shared" si="75"/>
        <v>0</v>
      </c>
      <c r="CY45">
        <f t="shared" si="76"/>
        <v>0</v>
      </c>
      <c r="CZ45">
        <f t="shared" si="77"/>
        <v>0</v>
      </c>
      <c r="DA45">
        <f t="shared" si="78"/>
        <v>1</v>
      </c>
      <c r="DB45">
        <f t="shared" si="79"/>
        <v>0</v>
      </c>
      <c r="DC45">
        <f t="shared" si="80"/>
        <v>9999</v>
      </c>
      <c r="DD45">
        <f t="shared" si="81"/>
        <v>61</v>
      </c>
      <c r="DE45">
        <f t="shared" si="82"/>
        <v>0</v>
      </c>
      <c r="DF45">
        <f t="shared" si="83"/>
        <v>0</v>
      </c>
      <c r="DG45">
        <v>34</v>
      </c>
      <c r="DH45">
        <f t="shared" si="84"/>
        <v>0</v>
      </c>
      <c r="DI45">
        <f t="shared" si="85"/>
        <v>0</v>
      </c>
      <c r="DJ45">
        <f t="shared" si="86"/>
        <v>0</v>
      </c>
      <c r="DK45">
        <f t="shared" si="87"/>
        <v>1</v>
      </c>
      <c r="DL45">
        <f t="shared" si="88"/>
        <v>0</v>
      </c>
      <c r="DM45">
        <f t="shared" si="89"/>
        <v>9999</v>
      </c>
      <c r="DN45">
        <f t="shared" si="90"/>
        <v>61</v>
      </c>
      <c r="DO45">
        <f t="shared" si="91"/>
        <v>0</v>
      </c>
      <c r="DP45">
        <f t="shared" si="92"/>
        <v>0</v>
      </c>
      <c r="DQ45">
        <v>34</v>
      </c>
      <c r="DR45">
        <f t="shared" si="93"/>
        <v>0</v>
      </c>
      <c r="DS45">
        <f t="shared" si="94"/>
        <v>0</v>
      </c>
      <c r="DT45">
        <f t="shared" si="95"/>
        <v>0</v>
      </c>
      <c r="DU45">
        <f t="shared" si="96"/>
        <v>1</v>
      </c>
      <c r="DV45">
        <f t="shared" si="97"/>
        <v>0</v>
      </c>
      <c r="DW45">
        <f t="shared" si="98"/>
        <v>9999</v>
      </c>
      <c r="DX45">
        <f t="shared" si="99"/>
        <v>61</v>
      </c>
      <c r="DY45">
        <f t="shared" si="100"/>
        <v>0</v>
      </c>
      <c r="DZ45">
        <f t="shared" si="101"/>
        <v>0</v>
      </c>
      <c r="EA45">
        <v>34</v>
      </c>
      <c r="EB45">
        <f t="shared" si="102"/>
        <v>0</v>
      </c>
      <c r="EC45">
        <f t="shared" si="103"/>
        <v>0</v>
      </c>
      <c r="ED45">
        <f t="shared" si="104"/>
        <v>0</v>
      </c>
      <c r="EE45">
        <f t="shared" si="105"/>
        <v>1</v>
      </c>
      <c r="EF45">
        <f t="shared" si="106"/>
        <v>0</v>
      </c>
      <c r="EG45">
        <f t="shared" si="107"/>
        <v>9999</v>
      </c>
      <c r="EH45">
        <f t="shared" si="108"/>
        <v>61</v>
      </c>
      <c r="EI45">
        <f t="shared" si="109"/>
        <v>0</v>
      </c>
      <c r="EJ45">
        <f t="shared" si="110"/>
        <v>0</v>
      </c>
      <c r="EK45">
        <v>34</v>
      </c>
      <c r="EL45">
        <f t="shared" si="111"/>
        <v>0</v>
      </c>
      <c r="EM45">
        <f t="shared" si="112"/>
        <v>0</v>
      </c>
      <c r="EN45">
        <f t="shared" si="113"/>
        <v>0</v>
      </c>
      <c r="EO45">
        <f t="shared" si="114"/>
        <v>1</v>
      </c>
      <c r="EP45">
        <f t="shared" si="115"/>
        <v>0</v>
      </c>
      <c r="EQ45">
        <f t="shared" si="116"/>
        <v>9999</v>
      </c>
      <c r="ER45">
        <f t="shared" si="117"/>
        <v>61</v>
      </c>
      <c r="ES45">
        <f t="shared" si="118"/>
        <v>0</v>
      </c>
      <c r="ET45">
        <f t="shared" si="119"/>
        <v>0</v>
      </c>
      <c r="EU45">
        <v>34</v>
      </c>
      <c r="EV45">
        <f t="shared" si="120"/>
        <v>0</v>
      </c>
      <c r="EW45">
        <f t="shared" si="121"/>
        <v>0</v>
      </c>
      <c r="EX45">
        <f t="shared" si="122"/>
        <v>0</v>
      </c>
      <c r="EY45">
        <f t="shared" si="123"/>
        <v>1</v>
      </c>
      <c r="EZ45">
        <f t="shared" si="124"/>
        <v>0</v>
      </c>
      <c r="FA45">
        <f t="shared" si="125"/>
        <v>9999</v>
      </c>
      <c r="FB45">
        <f t="shared" si="126"/>
        <v>61</v>
      </c>
      <c r="FC45">
        <f t="shared" si="127"/>
        <v>0</v>
      </c>
      <c r="FD45">
        <f t="shared" si="128"/>
        <v>0</v>
      </c>
      <c r="FE45">
        <v>34</v>
      </c>
      <c r="FF45">
        <f t="shared" si="129"/>
        <v>0</v>
      </c>
      <c r="FG45">
        <f t="shared" si="130"/>
        <v>0</v>
      </c>
      <c r="FH45">
        <f t="shared" si="131"/>
        <v>0</v>
      </c>
      <c r="FI45">
        <f t="shared" si="132"/>
        <v>1</v>
      </c>
      <c r="FJ45">
        <f t="shared" si="133"/>
        <v>0</v>
      </c>
      <c r="FK45">
        <f t="shared" si="134"/>
        <v>9999</v>
      </c>
      <c r="FL45">
        <f t="shared" si="135"/>
        <v>61</v>
      </c>
      <c r="FM45">
        <f t="shared" si="136"/>
        <v>0</v>
      </c>
      <c r="FN45">
        <f t="shared" si="137"/>
        <v>0</v>
      </c>
      <c r="FO45">
        <v>34</v>
      </c>
      <c r="FP45">
        <f t="shared" si="138"/>
        <v>0</v>
      </c>
      <c r="FQ45">
        <f t="shared" si="139"/>
        <v>0</v>
      </c>
      <c r="FR45">
        <f t="shared" si="140"/>
        <v>0</v>
      </c>
      <c r="FS45">
        <f t="shared" si="141"/>
        <v>1</v>
      </c>
      <c r="FT45">
        <f t="shared" si="142"/>
        <v>0</v>
      </c>
      <c r="FU45">
        <f t="shared" si="143"/>
        <v>9999</v>
      </c>
      <c r="FV45">
        <f t="shared" si="144"/>
        <v>61</v>
      </c>
      <c r="FW45">
        <f t="shared" si="145"/>
        <v>0</v>
      </c>
      <c r="FX45">
        <f t="shared" si="146"/>
        <v>0</v>
      </c>
      <c r="FY45">
        <v>34</v>
      </c>
      <c r="FZ45">
        <f t="shared" si="147"/>
        <v>0</v>
      </c>
      <c r="GA45">
        <f t="shared" si="148"/>
        <v>0</v>
      </c>
      <c r="GB45">
        <f t="shared" si="149"/>
        <v>0</v>
      </c>
      <c r="GC45">
        <f t="shared" si="150"/>
        <v>1</v>
      </c>
      <c r="GD45">
        <f t="shared" si="151"/>
        <v>0</v>
      </c>
      <c r="GE45">
        <f t="shared" si="152"/>
        <v>9999</v>
      </c>
      <c r="GF45">
        <f t="shared" si="153"/>
        <v>61</v>
      </c>
      <c r="GG45">
        <f t="shared" si="154"/>
        <v>0</v>
      </c>
      <c r="GH45">
        <f t="shared" si="155"/>
        <v>0</v>
      </c>
    </row>
    <row r="46" spans="1:190" x14ac:dyDescent="0.25">
      <c r="A46">
        <v>35</v>
      </c>
      <c r="AA46">
        <f t="shared" si="14"/>
        <v>0</v>
      </c>
      <c r="AB46">
        <f t="shared" si="15"/>
        <v>0</v>
      </c>
      <c r="AC46">
        <f t="shared" si="16"/>
        <v>0</v>
      </c>
      <c r="AD46">
        <f t="shared" si="17"/>
        <v>0</v>
      </c>
      <c r="AE46">
        <f t="shared" si="18"/>
        <v>0</v>
      </c>
      <c r="AF46">
        <f t="shared" si="19"/>
        <v>0</v>
      </c>
      <c r="AH46" t="e">
        <f t="shared" si="170"/>
        <v>#N/A</v>
      </c>
      <c r="AI46" t="e">
        <f t="shared" si="171"/>
        <v>#N/A</v>
      </c>
      <c r="AJ46" t="e">
        <f t="shared" si="172"/>
        <v>#N/A</v>
      </c>
      <c r="AK46" t="e">
        <f t="shared" si="173"/>
        <v>#N/A</v>
      </c>
      <c r="AL46" t="e">
        <f t="shared" si="174"/>
        <v>#N/A</v>
      </c>
      <c r="AM46" t="e">
        <f t="shared" si="175"/>
        <v>#N/A</v>
      </c>
      <c r="AN46">
        <f t="shared" si="20"/>
        <v>0</v>
      </c>
      <c r="AO46">
        <v>35</v>
      </c>
      <c r="AP46">
        <f t="shared" si="21"/>
        <v>0</v>
      </c>
      <c r="AQ46">
        <f t="shared" si="22"/>
        <v>0</v>
      </c>
      <c r="AR46">
        <f t="shared" si="23"/>
        <v>0</v>
      </c>
      <c r="AS46">
        <f t="shared" si="24"/>
        <v>1</v>
      </c>
      <c r="AT46">
        <f t="shared" si="25"/>
        <v>0</v>
      </c>
      <c r="AU46">
        <f t="shared" si="26"/>
        <v>9999</v>
      </c>
      <c r="AV46">
        <f t="shared" si="27"/>
        <v>61</v>
      </c>
      <c r="AW46">
        <f t="shared" si="28"/>
        <v>0</v>
      </c>
      <c r="AX46">
        <f t="shared" si="29"/>
        <v>0</v>
      </c>
      <c r="AY46">
        <v>35</v>
      </c>
      <c r="AZ46">
        <f t="shared" si="30"/>
        <v>0</v>
      </c>
      <c r="BA46">
        <f t="shared" si="31"/>
        <v>0</v>
      </c>
      <c r="BB46">
        <f t="shared" si="32"/>
        <v>0</v>
      </c>
      <c r="BC46">
        <f t="shared" si="33"/>
        <v>1</v>
      </c>
      <c r="BD46">
        <f t="shared" si="34"/>
        <v>0</v>
      </c>
      <c r="BE46">
        <f t="shared" si="35"/>
        <v>9999</v>
      </c>
      <c r="BF46">
        <f t="shared" si="36"/>
        <v>61</v>
      </c>
      <c r="BG46">
        <f t="shared" si="37"/>
        <v>0</v>
      </c>
      <c r="BH46">
        <f t="shared" si="38"/>
        <v>0</v>
      </c>
      <c r="BI46">
        <v>35</v>
      </c>
      <c r="BJ46">
        <f t="shared" si="39"/>
        <v>0</v>
      </c>
      <c r="BK46">
        <f t="shared" si="40"/>
        <v>0</v>
      </c>
      <c r="BL46">
        <f t="shared" si="41"/>
        <v>0</v>
      </c>
      <c r="BM46">
        <f t="shared" si="42"/>
        <v>1</v>
      </c>
      <c r="BN46">
        <f t="shared" si="43"/>
        <v>0</v>
      </c>
      <c r="BO46">
        <f t="shared" si="44"/>
        <v>9999</v>
      </c>
      <c r="BP46">
        <f t="shared" si="45"/>
        <v>61</v>
      </c>
      <c r="BQ46">
        <f t="shared" si="46"/>
        <v>0</v>
      </c>
      <c r="BR46">
        <f t="shared" si="47"/>
        <v>0</v>
      </c>
      <c r="BS46">
        <v>35</v>
      </c>
      <c r="BT46">
        <f t="shared" si="48"/>
        <v>0</v>
      </c>
      <c r="BU46">
        <f t="shared" si="49"/>
        <v>0</v>
      </c>
      <c r="BV46">
        <f t="shared" si="50"/>
        <v>0</v>
      </c>
      <c r="BW46">
        <f t="shared" si="51"/>
        <v>1</v>
      </c>
      <c r="BX46">
        <f t="shared" si="52"/>
        <v>0</v>
      </c>
      <c r="BY46">
        <f t="shared" si="53"/>
        <v>9999</v>
      </c>
      <c r="BZ46">
        <f t="shared" si="54"/>
        <v>61</v>
      </c>
      <c r="CA46">
        <f t="shared" si="55"/>
        <v>0</v>
      </c>
      <c r="CB46">
        <f t="shared" si="56"/>
        <v>0</v>
      </c>
      <c r="CC46">
        <v>35</v>
      </c>
      <c r="CD46">
        <f t="shared" si="57"/>
        <v>0</v>
      </c>
      <c r="CE46">
        <f t="shared" si="58"/>
        <v>0</v>
      </c>
      <c r="CF46">
        <f t="shared" si="59"/>
        <v>0</v>
      </c>
      <c r="CG46">
        <f t="shared" si="60"/>
        <v>1</v>
      </c>
      <c r="CH46">
        <f t="shared" si="61"/>
        <v>0</v>
      </c>
      <c r="CI46">
        <f t="shared" si="62"/>
        <v>9999</v>
      </c>
      <c r="CJ46">
        <f t="shared" si="63"/>
        <v>61</v>
      </c>
      <c r="CK46">
        <f t="shared" si="64"/>
        <v>0</v>
      </c>
      <c r="CL46">
        <f t="shared" si="65"/>
        <v>0</v>
      </c>
      <c r="CM46">
        <v>35</v>
      </c>
      <c r="CN46">
        <f t="shared" si="66"/>
        <v>0</v>
      </c>
      <c r="CO46">
        <f t="shared" si="67"/>
        <v>0</v>
      </c>
      <c r="CP46">
        <f t="shared" si="68"/>
        <v>0</v>
      </c>
      <c r="CQ46">
        <f t="shared" si="69"/>
        <v>1</v>
      </c>
      <c r="CR46">
        <f t="shared" si="70"/>
        <v>0</v>
      </c>
      <c r="CS46">
        <f t="shared" si="71"/>
        <v>9999</v>
      </c>
      <c r="CT46">
        <f t="shared" si="72"/>
        <v>61</v>
      </c>
      <c r="CU46">
        <f t="shared" si="73"/>
        <v>0</v>
      </c>
      <c r="CV46">
        <f t="shared" si="74"/>
        <v>0</v>
      </c>
      <c r="CW46">
        <v>35</v>
      </c>
      <c r="CX46">
        <f t="shared" si="75"/>
        <v>0</v>
      </c>
      <c r="CY46">
        <f t="shared" si="76"/>
        <v>0</v>
      </c>
      <c r="CZ46">
        <f t="shared" si="77"/>
        <v>0</v>
      </c>
      <c r="DA46">
        <f t="shared" si="78"/>
        <v>1</v>
      </c>
      <c r="DB46">
        <f t="shared" si="79"/>
        <v>0</v>
      </c>
      <c r="DC46">
        <f t="shared" si="80"/>
        <v>9999</v>
      </c>
      <c r="DD46">
        <f t="shared" si="81"/>
        <v>61</v>
      </c>
      <c r="DE46">
        <f t="shared" si="82"/>
        <v>0</v>
      </c>
      <c r="DF46">
        <f t="shared" si="83"/>
        <v>0</v>
      </c>
      <c r="DG46">
        <v>35</v>
      </c>
      <c r="DH46">
        <f t="shared" si="84"/>
        <v>0</v>
      </c>
      <c r="DI46">
        <f t="shared" si="85"/>
        <v>0</v>
      </c>
      <c r="DJ46">
        <f t="shared" si="86"/>
        <v>0</v>
      </c>
      <c r="DK46">
        <f t="shared" si="87"/>
        <v>1</v>
      </c>
      <c r="DL46">
        <f t="shared" si="88"/>
        <v>0</v>
      </c>
      <c r="DM46">
        <f t="shared" si="89"/>
        <v>9999</v>
      </c>
      <c r="DN46">
        <f t="shared" si="90"/>
        <v>61</v>
      </c>
      <c r="DO46">
        <f t="shared" si="91"/>
        <v>0</v>
      </c>
      <c r="DP46">
        <f t="shared" si="92"/>
        <v>0</v>
      </c>
      <c r="DQ46">
        <v>35</v>
      </c>
      <c r="DR46">
        <f t="shared" si="93"/>
        <v>0</v>
      </c>
      <c r="DS46">
        <f t="shared" si="94"/>
        <v>0</v>
      </c>
      <c r="DT46">
        <f t="shared" si="95"/>
        <v>0</v>
      </c>
      <c r="DU46">
        <f t="shared" si="96"/>
        <v>1</v>
      </c>
      <c r="DV46">
        <f t="shared" si="97"/>
        <v>0</v>
      </c>
      <c r="DW46">
        <f t="shared" si="98"/>
        <v>9999</v>
      </c>
      <c r="DX46">
        <f t="shared" si="99"/>
        <v>61</v>
      </c>
      <c r="DY46">
        <f t="shared" si="100"/>
        <v>0</v>
      </c>
      <c r="DZ46">
        <f t="shared" si="101"/>
        <v>0</v>
      </c>
      <c r="EA46">
        <v>35</v>
      </c>
      <c r="EB46">
        <f t="shared" si="102"/>
        <v>0</v>
      </c>
      <c r="EC46">
        <f t="shared" si="103"/>
        <v>0</v>
      </c>
      <c r="ED46">
        <f t="shared" si="104"/>
        <v>0</v>
      </c>
      <c r="EE46">
        <f t="shared" si="105"/>
        <v>1</v>
      </c>
      <c r="EF46">
        <f t="shared" si="106"/>
        <v>0</v>
      </c>
      <c r="EG46">
        <f t="shared" si="107"/>
        <v>9999</v>
      </c>
      <c r="EH46">
        <f t="shared" si="108"/>
        <v>61</v>
      </c>
      <c r="EI46">
        <f t="shared" si="109"/>
        <v>0</v>
      </c>
      <c r="EJ46">
        <f t="shared" si="110"/>
        <v>0</v>
      </c>
      <c r="EK46">
        <v>35</v>
      </c>
      <c r="EL46">
        <f t="shared" si="111"/>
        <v>0</v>
      </c>
      <c r="EM46">
        <f t="shared" si="112"/>
        <v>0</v>
      </c>
      <c r="EN46">
        <f t="shared" si="113"/>
        <v>0</v>
      </c>
      <c r="EO46">
        <f t="shared" si="114"/>
        <v>1</v>
      </c>
      <c r="EP46">
        <f t="shared" si="115"/>
        <v>0</v>
      </c>
      <c r="EQ46">
        <f t="shared" si="116"/>
        <v>9999</v>
      </c>
      <c r="ER46">
        <f t="shared" si="117"/>
        <v>61</v>
      </c>
      <c r="ES46">
        <f t="shared" si="118"/>
        <v>0</v>
      </c>
      <c r="ET46">
        <f t="shared" si="119"/>
        <v>0</v>
      </c>
      <c r="EU46">
        <v>35</v>
      </c>
      <c r="EV46">
        <f t="shared" si="120"/>
        <v>0</v>
      </c>
      <c r="EW46">
        <f t="shared" si="121"/>
        <v>0</v>
      </c>
      <c r="EX46">
        <f t="shared" si="122"/>
        <v>0</v>
      </c>
      <c r="EY46">
        <f t="shared" si="123"/>
        <v>1</v>
      </c>
      <c r="EZ46">
        <f t="shared" si="124"/>
        <v>0</v>
      </c>
      <c r="FA46">
        <f t="shared" si="125"/>
        <v>9999</v>
      </c>
      <c r="FB46">
        <f t="shared" si="126"/>
        <v>61</v>
      </c>
      <c r="FC46">
        <f t="shared" si="127"/>
        <v>0</v>
      </c>
      <c r="FD46">
        <f t="shared" si="128"/>
        <v>0</v>
      </c>
      <c r="FE46">
        <v>35</v>
      </c>
      <c r="FF46">
        <f t="shared" si="129"/>
        <v>0</v>
      </c>
      <c r="FG46">
        <f t="shared" si="130"/>
        <v>0</v>
      </c>
      <c r="FH46">
        <f t="shared" si="131"/>
        <v>0</v>
      </c>
      <c r="FI46">
        <f t="shared" si="132"/>
        <v>1</v>
      </c>
      <c r="FJ46">
        <f t="shared" si="133"/>
        <v>0</v>
      </c>
      <c r="FK46">
        <f t="shared" si="134"/>
        <v>9999</v>
      </c>
      <c r="FL46">
        <f t="shared" si="135"/>
        <v>61</v>
      </c>
      <c r="FM46">
        <f t="shared" si="136"/>
        <v>0</v>
      </c>
      <c r="FN46">
        <f t="shared" si="137"/>
        <v>0</v>
      </c>
      <c r="FO46">
        <v>35</v>
      </c>
      <c r="FP46">
        <f t="shared" si="138"/>
        <v>0</v>
      </c>
      <c r="FQ46">
        <f t="shared" si="139"/>
        <v>0</v>
      </c>
      <c r="FR46">
        <f t="shared" si="140"/>
        <v>0</v>
      </c>
      <c r="FS46">
        <f t="shared" si="141"/>
        <v>1</v>
      </c>
      <c r="FT46">
        <f t="shared" si="142"/>
        <v>0</v>
      </c>
      <c r="FU46">
        <f t="shared" si="143"/>
        <v>9999</v>
      </c>
      <c r="FV46">
        <f t="shared" si="144"/>
        <v>61</v>
      </c>
      <c r="FW46">
        <f t="shared" si="145"/>
        <v>0</v>
      </c>
      <c r="FX46">
        <f t="shared" si="146"/>
        <v>0</v>
      </c>
      <c r="FY46">
        <v>35</v>
      </c>
      <c r="FZ46">
        <f t="shared" si="147"/>
        <v>0</v>
      </c>
      <c r="GA46">
        <f t="shared" si="148"/>
        <v>0</v>
      </c>
      <c r="GB46">
        <f t="shared" si="149"/>
        <v>0</v>
      </c>
      <c r="GC46">
        <f t="shared" si="150"/>
        <v>1</v>
      </c>
      <c r="GD46">
        <f t="shared" si="151"/>
        <v>0</v>
      </c>
      <c r="GE46">
        <f t="shared" si="152"/>
        <v>9999</v>
      </c>
      <c r="GF46">
        <f t="shared" si="153"/>
        <v>61</v>
      </c>
      <c r="GG46">
        <f t="shared" si="154"/>
        <v>0</v>
      </c>
      <c r="GH46">
        <f t="shared" si="155"/>
        <v>0</v>
      </c>
    </row>
    <row r="47" spans="1:190" x14ac:dyDescent="0.25">
      <c r="A47">
        <v>36</v>
      </c>
      <c r="AA47">
        <f t="shared" si="14"/>
        <v>0</v>
      </c>
      <c r="AB47">
        <f t="shared" si="15"/>
        <v>0</v>
      </c>
      <c r="AC47">
        <f t="shared" si="16"/>
        <v>0</v>
      </c>
      <c r="AD47">
        <f t="shared" si="17"/>
        <v>0</v>
      </c>
      <c r="AE47">
        <f t="shared" si="18"/>
        <v>0</v>
      </c>
      <c r="AF47">
        <f t="shared" si="19"/>
        <v>0</v>
      </c>
      <c r="AH47" t="e">
        <f t="shared" si="170"/>
        <v>#N/A</v>
      </c>
      <c r="AI47" t="e">
        <f t="shared" si="171"/>
        <v>#N/A</v>
      </c>
      <c r="AJ47" t="e">
        <f t="shared" si="172"/>
        <v>#N/A</v>
      </c>
      <c r="AK47" t="e">
        <f t="shared" si="173"/>
        <v>#N/A</v>
      </c>
      <c r="AL47" t="e">
        <f t="shared" si="174"/>
        <v>#N/A</v>
      </c>
      <c r="AM47" t="e">
        <f t="shared" si="175"/>
        <v>#N/A</v>
      </c>
      <c r="AN47">
        <f t="shared" si="20"/>
        <v>0</v>
      </c>
      <c r="AO47">
        <v>36</v>
      </c>
      <c r="AP47">
        <f t="shared" si="21"/>
        <v>0</v>
      </c>
      <c r="AQ47">
        <f t="shared" si="22"/>
        <v>0</v>
      </c>
      <c r="AR47">
        <f t="shared" si="23"/>
        <v>0</v>
      </c>
      <c r="AS47">
        <f t="shared" si="24"/>
        <v>1</v>
      </c>
      <c r="AT47">
        <f t="shared" si="25"/>
        <v>0</v>
      </c>
      <c r="AU47">
        <f t="shared" si="26"/>
        <v>9999</v>
      </c>
      <c r="AV47">
        <f t="shared" si="27"/>
        <v>61</v>
      </c>
      <c r="AW47">
        <f t="shared" si="28"/>
        <v>0</v>
      </c>
      <c r="AX47">
        <f t="shared" si="29"/>
        <v>0</v>
      </c>
      <c r="AY47">
        <v>36</v>
      </c>
      <c r="AZ47">
        <f t="shared" si="30"/>
        <v>0</v>
      </c>
      <c r="BA47">
        <f t="shared" si="31"/>
        <v>0</v>
      </c>
      <c r="BB47">
        <f t="shared" si="32"/>
        <v>0</v>
      </c>
      <c r="BC47">
        <f t="shared" si="33"/>
        <v>1</v>
      </c>
      <c r="BD47">
        <f t="shared" si="34"/>
        <v>0</v>
      </c>
      <c r="BE47">
        <f t="shared" si="35"/>
        <v>9999</v>
      </c>
      <c r="BF47">
        <f t="shared" si="36"/>
        <v>61</v>
      </c>
      <c r="BG47">
        <f t="shared" si="37"/>
        <v>0</v>
      </c>
      <c r="BH47">
        <f t="shared" si="38"/>
        <v>0</v>
      </c>
      <c r="BI47">
        <v>36</v>
      </c>
      <c r="BJ47">
        <f t="shared" si="39"/>
        <v>0</v>
      </c>
      <c r="BK47">
        <f t="shared" si="40"/>
        <v>0</v>
      </c>
      <c r="BL47">
        <f t="shared" si="41"/>
        <v>0</v>
      </c>
      <c r="BM47">
        <f t="shared" si="42"/>
        <v>1</v>
      </c>
      <c r="BN47">
        <f t="shared" si="43"/>
        <v>0</v>
      </c>
      <c r="BO47">
        <f t="shared" si="44"/>
        <v>9999</v>
      </c>
      <c r="BP47">
        <f t="shared" si="45"/>
        <v>61</v>
      </c>
      <c r="BQ47">
        <f t="shared" si="46"/>
        <v>0</v>
      </c>
      <c r="BR47">
        <f t="shared" si="47"/>
        <v>0</v>
      </c>
      <c r="BS47">
        <v>36</v>
      </c>
      <c r="BT47">
        <f t="shared" si="48"/>
        <v>0</v>
      </c>
      <c r="BU47">
        <f t="shared" si="49"/>
        <v>0</v>
      </c>
      <c r="BV47">
        <f t="shared" si="50"/>
        <v>0</v>
      </c>
      <c r="BW47">
        <f t="shared" si="51"/>
        <v>1</v>
      </c>
      <c r="BX47">
        <f t="shared" si="52"/>
        <v>0</v>
      </c>
      <c r="BY47">
        <f t="shared" si="53"/>
        <v>9999</v>
      </c>
      <c r="BZ47">
        <f t="shared" si="54"/>
        <v>61</v>
      </c>
      <c r="CA47">
        <f t="shared" si="55"/>
        <v>0</v>
      </c>
      <c r="CB47">
        <f t="shared" si="56"/>
        <v>0</v>
      </c>
      <c r="CC47">
        <v>36</v>
      </c>
      <c r="CD47">
        <f t="shared" si="57"/>
        <v>0</v>
      </c>
      <c r="CE47">
        <f t="shared" si="58"/>
        <v>0</v>
      </c>
      <c r="CF47">
        <f t="shared" si="59"/>
        <v>0</v>
      </c>
      <c r="CG47">
        <f t="shared" si="60"/>
        <v>1</v>
      </c>
      <c r="CH47">
        <f t="shared" si="61"/>
        <v>0</v>
      </c>
      <c r="CI47">
        <f t="shared" si="62"/>
        <v>9999</v>
      </c>
      <c r="CJ47">
        <f t="shared" si="63"/>
        <v>61</v>
      </c>
      <c r="CK47">
        <f t="shared" si="64"/>
        <v>0</v>
      </c>
      <c r="CL47">
        <f t="shared" si="65"/>
        <v>0</v>
      </c>
      <c r="CM47">
        <v>36</v>
      </c>
      <c r="CN47">
        <f t="shared" si="66"/>
        <v>0</v>
      </c>
      <c r="CO47">
        <f t="shared" si="67"/>
        <v>0</v>
      </c>
      <c r="CP47">
        <f t="shared" si="68"/>
        <v>0</v>
      </c>
      <c r="CQ47">
        <f t="shared" si="69"/>
        <v>1</v>
      </c>
      <c r="CR47">
        <f t="shared" si="70"/>
        <v>0</v>
      </c>
      <c r="CS47">
        <f t="shared" si="71"/>
        <v>9999</v>
      </c>
      <c r="CT47">
        <f t="shared" si="72"/>
        <v>61</v>
      </c>
      <c r="CU47">
        <f t="shared" si="73"/>
        <v>0</v>
      </c>
      <c r="CV47">
        <f t="shared" si="74"/>
        <v>0</v>
      </c>
      <c r="CW47">
        <v>36</v>
      </c>
      <c r="CX47">
        <f t="shared" si="75"/>
        <v>0</v>
      </c>
      <c r="CY47">
        <f t="shared" si="76"/>
        <v>0</v>
      </c>
      <c r="CZ47">
        <f t="shared" si="77"/>
        <v>0</v>
      </c>
      <c r="DA47">
        <f t="shared" si="78"/>
        <v>1</v>
      </c>
      <c r="DB47">
        <f t="shared" si="79"/>
        <v>0</v>
      </c>
      <c r="DC47">
        <f t="shared" si="80"/>
        <v>9999</v>
      </c>
      <c r="DD47">
        <f t="shared" si="81"/>
        <v>61</v>
      </c>
      <c r="DE47">
        <f t="shared" si="82"/>
        <v>0</v>
      </c>
      <c r="DF47">
        <f t="shared" si="83"/>
        <v>0</v>
      </c>
      <c r="DG47">
        <v>36</v>
      </c>
      <c r="DH47">
        <f t="shared" si="84"/>
        <v>0</v>
      </c>
      <c r="DI47">
        <f t="shared" si="85"/>
        <v>0</v>
      </c>
      <c r="DJ47">
        <f t="shared" si="86"/>
        <v>0</v>
      </c>
      <c r="DK47">
        <f t="shared" si="87"/>
        <v>1</v>
      </c>
      <c r="DL47">
        <f t="shared" si="88"/>
        <v>0</v>
      </c>
      <c r="DM47">
        <f t="shared" si="89"/>
        <v>9999</v>
      </c>
      <c r="DN47">
        <f t="shared" si="90"/>
        <v>61</v>
      </c>
      <c r="DO47">
        <f t="shared" si="91"/>
        <v>0</v>
      </c>
      <c r="DP47">
        <f t="shared" si="92"/>
        <v>0</v>
      </c>
      <c r="DQ47">
        <v>36</v>
      </c>
      <c r="DR47">
        <f t="shared" si="93"/>
        <v>0</v>
      </c>
      <c r="DS47">
        <f t="shared" si="94"/>
        <v>0</v>
      </c>
      <c r="DT47">
        <f t="shared" si="95"/>
        <v>0</v>
      </c>
      <c r="DU47">
        <f t="shared" si="96"/>
        <v>1</v>
      </c>
      <c r="DV47">
        <f t="shared" si="97"/>
        <v>0</v>
      </c>
      <c r="DW47">
        <f t="shared" si="98"/>
        <v>9999</v>
      </c>
      <c r="DX47">
        <f t="shared" si="99"/>
        <v>61</v>
      </c>
      <c r="DY47">
        <f t="shared" si="100"/>
        <v>0</v>
      </c>
      <c r="DZ47">
        <f t="shared" si="101"/>
        <v>0</v>
      </c>
      <c r="EA47">
        <v>36</v>
      </c>
      <c r="EB47">
        <f t="shared" si="102"/>
        <v>0</v>
      </c>
      <c r="EC47">
        <f t="shared" si="103"/>
        <v>0</v>
      </c>
      <c r="ED47">
        <f t="shared" si="104"/>
        <v>0</v>
      </c>
      <c r="EE47">
        <f t="shared" si="105"/>
        <v>1</v>
      </c>
      <c r="EF47">
        <f t="shared" si="106"/>
        <v>0</v>
      </c>
      <c r="EG47">
        <f t="shared" si="107"/>
        <v>9999</v>
      </c>
      <c r="EH47">
        <f t="shared" si="108"/>
        <v>61</v>
      </c>
      <c r="EI47">
        <f t="shared" si="109"/>
        <v>0</v>
      </c>
      <c r="EJ47">
        <f t="shared" si="110"/>
        <v>0</v>
      </c>
      <c r="EK47">
        <v>36</v>
      </c>
      <c r="EL47">
        <f t="shared" si="111"/>
        <v>0</v>
      </c>
      <c r="EM47">
        <f t="shared" si="112"/>
        <v>0</v>
      </c>
      <c r="EN47">
        <f t="shared" si="113"/>
        <v>0</v>
      </c>
      <c r="EO47">
        <f t="shared" si="114"/>
        <v>1</v>
      </c>
      <c r="EP47">
        <f t="shared" si="115"/>
        <v>0</v>
      </c>
      <c r="EQ47">
        <f t="shared" si="116"/>
        <v>9999</v>
      </c>
      <c r="ER47">
        <f t="shared" si="117"/>
        <v>61</v>
      </c>
      <c r="ES47">
        <f t="shared" si="118"/>
        <v>0</v>
      </c>
      <c r="ET47">
        <f t="shared" si="119"/>
        <v>0</v>
      </c>
      <c r="EU47">
        <v>36</v>
      </c>
      <c r="EV47">
        <f t="shared" si="120"/>
        <v>0</v>
      </c>
      <c r="EW47">
        <f t="shared" si="121"/>
        <v>0</v>
      </c>
      <c r="EX47">
        <f t="shared" si="122"/>
        <v>0</v>
      </c>
      <c r="EY47">
        <f t="shared" si="123"/>
        <v>1</v>
      </c>
      <c r="EZ47">
        <f t="shared" si="124"/>
        <v>0</v>
      </c>
      <c r="FA47">
        <f t="shared" si="125"/>
        <v>9999</v>
      </c>
      <c r="FB47">
        <f t="shared" si="126"/>
        <v>61</v>
      </c>
      <c r="FC47">
        <f t="shared" si="127"/>
        <v>0</v>
      </c>
      <c r="FD47">
        <f t="shared" si="128"/>
        <v>0</v>
      </c>
      <c r="FE47">
        <v>36</v>
      </c>
      <c r="FF47">
        <f t="shared" si="129"/>
        <v>0</v>
      </c>
      <c r="FG47">
        <f t="shared" si="130"/>
        <v>0</v>
      </c>
      <c r="FH47">
        <f t="shared" si="131"/>
        <v>0</v>
      </c>
      <c r="FI47">
        <f t="shared" si="132"/>
        <v>1</v>
      </c>
      <c r="FJ47">
        <f t="shared" si="133"/>
        <v>0</v>
      </c>
      <c r="FK47">
        <f t="shared" si="134"/>
        <v>9999</v>
      </c>
      <c r="FL47">
        <f t="shared" si="135"/>
        <v>61</v>
      </c>
      <c r="FM47">
        <f t="shared" si="136"/>
        <v>0</v>
      </c>
      <c r="FN47">
        <f t="shared" si="137"/>
        <v>0</v>
      </c>
      <c r="FO47">
        <v>36</v>
      </c>
      <c r="FP47">
        <f t="shared" si="138"/>
        <v>0</v>
      </c>
      <c r="FQ47">
        <f t="shared" si="139"/>
        <v>0</v>
      </c>
      <c r="FR47">
        <f t="shared" si="140"/>
        <v>0</v>
      </c>
      <c r="FS47">
        <f t="shared" si="141"/>
        <v>1</v>
      </c>
      <c r="FT47">
        <f t="shared" si="142"/>
        <v>0</v>
      </c>
      <c r="FU47">
        <f t="shared" si="143"/>
        <v>9999</v>
      </c>
      <c r="FV47">
        <f t="shared" si="144"/>
        <v>61</v>
      </c>
      <c r="FW47">
        <f t="shared" si="145"/>
        <v>0</v>
      </c>
      <c r="FX47">
        <f t="shared" si="146"/>
        <v>0</v>
      </c>
      <c r="FY47">
        <v>36</v>
      </c>
      <c r="FZ47">
        <f t="shared" si="147"/>
        <v>0</v>
      </c>
      <c r="GA47">
        <f t="shared" si="148"/>
        <v>0</v>
      </c>
      <c r="GB47">
        <f t="shared" si="149"/>
        <v>0</v>
      </c>
      <c r="GC47">
        <f t="shared" si="150"/>
        <v>1</v>
      </c>
      <c r="GD47">
        <f t="shared" si="151"/>
        <v>0</v>
      </c>
      <c r="GE47">
        <f t="shared" si="152"/>
        <v>9999</v>
      </c>
      <c r="GF47">
        <f t="shared" si="153"/>
        <v>61</v>
      </c>
      <c r="GG47">
        <f t="shared" si="154"/>
        <v>0</v>
      </c>
      <c r="GH47">
        <f t="shared" si="155"/>
        <v>0</v>
      </c>
    </row>
    <row r="48" spans="1:190" x14ac:dyDescent="0.25">
      <c r="A48">
        <v>37</v>
      </c>
      <c r="AA48">
        <f t="shared" si="14"/>
        <v>0</v>
      </c>
      <c r="AB48">
        <f t="shared" si="15"/>
        <v>0</v>
      </c>
      <c r="AC48">
        <f t="shared" si="16"/>
        <v>0</v>
      </c>
      <c r="AD48">
        <f t="shared" si="17"/>
        <v>0</v>
      </c>
      <c r="AE48">
        <f t="shared" si="18"/>
        <v>0</v>
      </c>
      <c r="AF48">
        <f t="shared" si="19"/>
        <v>0</v>
      </c>
      <c r="AH48" t="e">
        <f t="shared" si="170"/>
        <v>#N/A</v>
      </c>
      <c r="AI48" t="e">
        <f t="shared" si="171"/>
        <v>#N/A</v>
      </c>
      <c r="AJ48" t="e">
        <f t="shared" si="172"/>
        <v>#N/A</v>
      </c>
      <c r="AK48" t="e">
        <f t="shared" si="173"/>
        <v>#N/A</v>
      </c>
      <c r="AL48" t="e">
        <f t="shared" si="174"/>
        <v>#N/A</v>
      </c>
      <c r="AM48" t="e">
        <f t="shared" si="175"/>
        <v>#N/A</v>
      </c>
      <c r="AN48">
        <f t="shared" si="20"/>
        <v>0</v>
      </c>
      <c r="AO48">
        <v>37</v>
      </c>
      <c r="AP48">
        <f t="shared" si="21"/>
        <v>0</v>
      </c>
      <c r="AQ48">
        <f t="shared" si="22"/>
        <v>0</v>
      </c>
      <c r="AR48">
        <f t="shared" si="23"/>
        <v>0</v>
      </c>
      <c r="AS48">
        <f t="shared" si="24"/>
        <v>1</v>
      </c>
      <c r="AT48">
        <f t="shared" si="25"/>
        <v>0</v>
      </c>
      <c r="AU48">
        <f t="shared" si="26"/>
        <v>9999</v>
      </c>
      <c r="AV48">
        <f t="shared" si="27"/>
        <v>61</v>
      </c>
      <c r="AW48">
        <f t="shared" si="28"/>
        <v>0</v>
      </c>
      <c r="AX48">
        <f t="shared" si="29"/>
        <v>0</v>
      </c>
      <c r="AY48">
        <v>37</v>
      </c>
      <c r="AZ48">
        <f t="shared" si="30"/>
        <v>0</v>
      </c>
      <c r="BA48">
        <f t="shared" si="31"/>
        <v>0</v>
      </c>
      <c r="BB48">
        <f t="shared" si="32"/>
        <v>0</v>
      </c>
      <c r="BC48">
        <f t="shared" si="33"/>
        <v>1</v>
      </c>
      <c r="BD48">
        <f t="shared" si="34"/>
        <v>0</v>
      </c>
      <c r="BE48">
        <f t="shared" si="35"/>
        <v>9999</v>
      </c>
      <c r="BF48">
        <f t="shared" si="36"/>
        <v>61</v>
      </c>
      <c r="BG48">
        <f t="shared" si="37"/>
        <v>0</v>
      </c>
      <c r="BH48">
        <f t="shared" si="38"/>
        <v>0</v>
      </c>
      <c r="BI48">
        <v>37</v>
      </c>
      <c r="BJ48">
        <f t="shared" si="39"/>
        <v>0</v>
      </c>
      <c r="BK48">
        <f t="shared" si="40"/>
        <v>0</v>
      </c>
      <c r="BL48">
        <f t="shared" si="41"/>
        <v>0</v>
      </c>
      <c r="BM48">
        <f t="shared" si="42"/>
        <v>1</v>
      </c>
      <c r="BN48">
        <f t="shared" si="43"/>
        <v>0</v>
      </c>
      <c r="BO48">
        <f t="shared" si="44"/>
        <v>9999</v>
      </c>
      <c r="BP48">
        <f t="shared" si="45"/>
        <v>61</v>
      </c>
      <c r="BQ48">
        <f t="shared" si="46"/>
        <v>0</v>
      </c>
      <c r="BR48">
        <f t="shared" si="47"/>
        <v>0</v>
      </c>
      <c r="BS48">
        <v>37</v>
      </c>
      <c r="BT48">
        <f t="shared" si="48"/>
        <v>0</v>
      </c>
      <c r="BU48">
        <f t="shared" si="49"/>
        <v>0</v>
      </c>
      <c r="BV48">
        <f t="shared" si="50"/>
        <v>0</v>
      </c>
      <c r="BW48">
        <f t="shared" si="51"/>
        <v>1</v>
      </c>
      <c r="BX48">
        <f t="shared" si="52"/>
        <v>0</v>
      </c>
      <c r="BY48">
        <f t="shared" si="53"/>
        <v>9999</v>
      </c>
      <c r="BZ48">
        <f t="shared" si="54"/>
        <v>61</v>
      </c>
      <c r="CA48">
        <f t="shared" si="55"/>
        <v>0</v>
      </c>
      <c r="CB48">
        <f t="shared" si="56"/>
        <v>0</v>
      </c>
      <c r="CC48">
        <v>37</v>
      </c>
      <c r="CD48">
        <f t="shared" si="57"/>
        <v>0</v>
      </c>
      <c r="CE48">
        <f t="shared" si="58"/>
        <v>0</v>
      </c>
      <c r="CF48">
        <f t="shared" si="59"/>
        <v>0</v>
      </c>
      <c r="CG48">
        <f t="shared" si="60"/>
        <v>1</v>
      </c>
      <c r="CH48">
        <f t="shared" si="61"/>
        <v>0</v>
      </c>
      <c r="CI48">
        <f t="shared" si="62"/>
        <v>9999</v>
      </c>
      <c r="CJ48">
        <f t="shared" si="63"/>
        <v>61</v>
      </c>
      <c r="CK48">
        <f t="shared" si="64"/>
        <v>0</v>
      </c>
      <c r="CL48">
        <f t="shared" si="65"/>
        <v>0</v>
      </c>
      <c r="CM48">
        <v>37</v>
      </c>
      <c r="CN48">
        <f t="shared" si="66"/>
        <v>0</v>
      </c>
      <c r="CO48">
        <f t="shared" si="67"/>
        <v>0</v>
      </c>
      <c r="CP48">
        <f t="shared" si="68"/>
        <v>0</v>
      </c>
      <c r="CQ48">
        <f t="shared" si="69"/>
        <v>1</v>
      </c>
      <c r="CR48">
        <f t="shared" si="70"/>
        <v>0</v>
      </c>
      <c r="CS48">
        <f t="shared" si="71"/>
        <v>9999</v>
      </c>
      <c r="CT48">
        <f t="shared" si="72"/>
        <v>61</v>
      </c>
      <c r="CU48">
        <f t="shared" si="73"/>
        <v>0</v>
      </c>
      <c r="CV48">
        <f t="shared" si="74"/>
        <v>0</v>
      </c>
      <c r="CW48">
        <v>37</v>
      </c>
      <c r="CX48">
        <f t="shared" si="75"/>
        <v>0</v>
      </c>
      <c r="CY48">
        <f t="shared" si="76"/>
        <v>0</v>
      </c>
      <c r="CZ48">
        <f t="shared" si="77"/>
        <v>0</v>
      </c>
      <c r="DA48">
        <f t="shared" si="78"/>
        <v>1</v>
      </c>
      <c r="DB48">
        <f t="shared" si="79"/>
        <v>0</v>
      </c>
      <c r="DC48">
        <f t="shared" si="80"/>
        <v>9999</v>
      </c>
      <c r="DD48">
        <f t="shared" si="81"/>
        <v>61</v>
      </c>
      <c r="DE48">
        <f t="shared" si="82"/>
        <v>0</v>
      </c>
      <c r="DF48">
        <f t="shared" si="83"/>
        <v>0</v>
      </c>
      <c r="DG48">
        <v>37</v>
      </c>
      <c r="DH48">
        <f t="shared" si="84"/>
        <v>0</v>
      </c>
      <c r="DI48">
        <f t="shared" si="85"/>
        <v>0</v>
      </c>
      <c r="DJ48">
        <f t="shared" si="86"/>
        <v>0</v>
      </c>
      <c r="DK48">
        <f t="shared" si="87"/>
        <v>1</v>
      </c>
      <c r="DL48">
        <f t="shared" si="88"/>
        <v>0</v>
      </c>
      <c r="DM48">
        <f t="shared" si="89"/>
        <v>9999</v>
      </c>
      <c r="DN48">
        <f t="shared" si="90"/>
        <v>61</v>
      </c>
      <c r="DO48">
        <f t="shared" si="91"/>
        <v>0</v>
      </c>
      <c r="DP48">
        <f t="shared" si="92"/>
        <v>0</v>
      </c>
      <c r="DQ48">
        <v>37</v>
      </c>
      <c r="DR48">
        <f t="shared" si="93"/>
        <v>0</v>
      </c>
      <c r="DS48">
        <f t="shared" si="94"/>
        <v>0</v>
      </c>
      <c r="DT48">
        <f t="shared" si="95"/>
        <v>0</v>
      </c>
      <c r="DU48">
        <f t="shared" si="96"/>
        <v>1</v>
      </c>
      <c r="DV48">
        <f t="shared" si="97"/>
        <v>0</v>
      </c>
      <c r="DW48">
        <f t="shared" si="98"/>
        <v>9999</v>
      </c>
      <c r="DX48">
        <f t="shared" si="99"/>
        <v>61</v>
      </c>
      <c r="DY48">
        <f t="shared" si="100"/>
        <v>0</v>
      </c>
      <c r="DZ48">
        <f t="shared" si="101"/>
        <v>0</v>
      </c>
      <c r="EA48">
        <v>37</v>
      </c>
      <c r="EB48">
        <f t="shared" si="102"/>
        <v>0</v>
      </c>
      <c r="EC48">
        <f t="shared" si="103"/>
        <v>0</v>
      </c>
      <c r="ED48">
        <f t="shared" si="104"/>
        <v>0</v>
      </c>
      <c r="EE48">
        <f t="shared" si="105"/>
        <v>1</v>
      </c>
      <c r="EF48">
        <f t="shared" si="106"/>
        <v>0</v>
      </c>
      <c r="EG48">
        <f t="shared" si="107"/>
        <v>9999</v>
      </c>
      <c r="EH48">
        <f t="shared" si="108"/>
        <v>61</v>
      </c>
      <c r="EI48">
        <f t="shared" si="109"/>
        <v>0</v>
      </c>
      <c r="EJ48">
        <f t="shared" si="110"/>
        <v>0</v>
      </c>
      <c r="EK48">
        <v>37</v>
      </c>
      <c r="EL48">
        <f t="shared" si="111"/>
        <v>0</v>
      </c>
      <c r="EM48">
        <f t="shared" si="112"/>
        <v>0</v>
      </c>
      <c r="EN48">
        <f t="shared" si="113"/>
        <v>0</v>
      </c>
      <c r="EO48">
        <f t="shared" si="114"/>
        <v>1</v>
      </c>
      <c r="EP48">
        <f t="shared" si="115"/>
        <v>0</v>
      </c>
      <c r="EQ48">
        <f t="shared" si="116"/>
        <v>9999</v>
      </c>
      <c r="ER48">
        <f t="shared" si="117"/>
        <v>61</v>
      </c>
      <c r="ES48">
        <f t="shared" si="118"/>
        <v>0</v>
      </c>
      <c r="ET48">
        <f t="shared" si="119"/>
        <v>0</v>
      </c>
      <c r="EU48">
        <v>37</v>
      </c>
      <c r="EV48">
        <f t="shared" si="120"/>
        <v>0</v>
      </c>
      <c r="EW48">
        <f t="shared" si="121"/>
        <v>0</v>
      </c>
      <c r="EX48">
        <f t="shared" si="122"/>
        <v>0</v>
      </c>
      <c r="EY48">
        <f t="shared" si="123"/>
        <v>1</v>
      </c>
      <c r="EZ48">
        <f t="shared" si="124"/>
        <v>0</v>
      </c>
      <c r="FA48">
        <f t="shared" si="125"/>
        <v>9999</v>
      </c>
      <c r="FB48">
        <f t="shared" si="126"/>
        <v>61</v>
      </c>
      <c r="FC48">
        <f t="shared" si="127"/>
        <v>0</v>
      </c>
      <c r="FD48">
        <f t="shared" si="128"/>
        <v>0</v>
      </c>
      <c r="FE48">
        <v>37</v>
      </c>
      <c r="FF48">
        <f t="shared" si="129"/>
        <v>0</v>
      </c>
      <c r="FG48">
        <f t="shared" si="130"/>
        <v>0</v>
      </c>
      <c r="FH48">
        <f t="shared" si="131"/>
        <v>0</v>
      </c>
      <c r="FI48">
        <f t="shared" si="132"/>
        <v>1</v>
      </c>
      <c r="FJ48">
        <f t="shared" si="133"/>
        <v>0</v>
      </c>
      <c r="FK48">
        <f t="shared" si="134"/>
        <v>9999</v>
      </c>
      <c r="FL48">
        <f t="shared" si="135"/>
        <v>61</v>
      </c>
      <c r="FM48">
        <f t="shared" si="136"/>
        <v>0</v>
      </c>
      <c r="FN48">
        <f t="shared" si="137"/>
        <v>0</v>
      </c>
      <c r="FO48">
        <v>37</v>
      </c>
      <c r="FP48">
        <f t="shared" si="138"/>
        <v>0</v>
      </c>
      <c r="FQ48">
        <f t="shared" si="139"/>
        <v>0</v>
      </c>
      <c r="FR48">
        <f t="shared" si="140"/>
        <v>0</v>
      </c>
      <c r="FS48">
        <f t="shared" si="141"/>
        <v>1</v>
      </c>
      <c r="FT48">
        <f t="shared" si="142"/>
        <v>0</v>
      </c>
      <c r="FU48">
        <f t="shared" si="143"/>
        <v>9999</v>
      </c>
      <c r="FV48">
        <f t="shared" si="144"/>
        <v>61</v>
      </c>
      <c r="FW48">
        <f t="shared" si="145"/>
        <v>0</v>
      </c>
      <c r="FX48">
        <f t="shared" si="146"/>
        <v>0</v>
      </c>
      <c r="FY48">
        <v>37</v>
      </c>
      <c r="FZ48">
        <f t="shared" si="147"/>
        <v>0</v>
      </c>
      <c r="GA48">
        <f t="shared" si="148"/>
        <v>0</v>
      </c>
      <c r="GB48">
        <f t="shared" si="149"/>
        <v>0</v>
      </c>
      <c r="GC48">
        <f t="shared" si="150"/>
        <v>1</v>
      </c>
      <c r="GD48">
        <f t="shared" si="151"/>
        <v>0</v>
      </c>
      <c r="GE48">
        <f t="shared" si="152"/>
        <v>9999</v>
      </c>
      <c r="GF48">
        <f t="shared" si="153"/>
        <v>61</v>
      </c>
      <c r="GG48">
        <f t="shared" si="154"/>
        <v>0</v>
      </c>
      <c r="GH48">
        <f t="shared" si="155"/>
        <v>0</v>
      </c>
    </row>
    <row r="49" spans="1:190" x14ac:dyDescent="0.25">
      <c r="A49">
        <v>38</v>
      </c>
      <c r="AA49">
        <f t="shared" si="14"/>
        <v>0</v>
      </c>
      <c r="AB49">
        <f t="shared" si="15"/>
        <v>0</v>
      </c>
      <c r="AC49">
        <f t="shared" si="16"/>
        <v>0</v>
      </c>
      <c r="AD49">
        <f t="shared" si="17"/>
        <v>0</v>
      </c>
      <c r="AE49">
        <f t="shared" si="18"/>
        <v>0</v>
      </c>
      <c r="AF49">
        <f t="shared" si="19"/>
        <v>0</v>
      </c>
      <c r="AH49" t="e">
        <f t="shared" si="170"/>
        <v>#N/A</v>
      </c>
      <c r="AI49" t="e">
        <f t="shared" si="171"/>
        <v>#N/A</v>
      </c>
      <c r="AJ49" t="e">
        <f t="shared" si="172"/>
        <v>#N/A</v>
      </c>
      <c r="AK49" t="e">
        <f t="shared" si="173"/>
        <v>#N/A</v>
      </c>
      <c r="AL49" t="e">
        <f t="shared" si="174"/>
        <v>#N/A</v>
      </c>
      <c r="AM49" t="e">
        <f t="shared" si="175"/>
        <v>#N/A</v>
      </c>
      <c r="AN49">
        <f t="shared" si="20"/>
        <v>0</v>
      </c>
      <c r="AO49">
        <v>38</v>
      </c>
      <c r="AP49">
        <f t="shared" si="21"/>
        <v>0</v>
      </c>
      <c r="AQ49">
        <f t="shared" si="22"/>
        <v>0</v>
      </c>
      <c r="AR49">
        <f t="shared" si="23"/>
        <v>0</v>
      </c>
      <c r="AS49">
        <f t="shared" si="24"/>
        <v>1</v>
      </c>
      <c r="AT49">
        <f t="shared" si="25"/>
        <v>0</v>
      </c>
      <c r="AU49">
        <f t="shared" si="26"/>
        <v>9999</v>
      </c>
      <c r="AV49">
        <f t="shared" si="27"/>
        <v>61</v>
      </c>
      <c r="AW49">
        <f t="shared" si="28"/>
        <v>0</v>
      </c>
      <c r="AX49">
        <f t="shared" si="29"/>
        <v>0</v>
      </c>
      <c r="AY49">
        <v>38</v>
      </c>
      <c r="AZ49">
        <f t="shared" si="30"/>
        <v>0</v>
      </c>
      <c r="BA49">
        <f t="shared" si="31"/>
        <v>0</v>
      </c>
      <c r="BB49">
        <f t="shared" si="32"/>
        <v>0</v>
      </c>
      <c r="BC49">
        <f t="shared" si="33"/>
        <v>1</v>
      </c>
      <c r="BD49">
        <f t="shared" si="34"/>
        <v>0</v>
      </c>
      <c r="BE49">
        <f t="shared" si="35"/>
        <v>9999</v>
      </c>
      <c r="BF49">
        <f t="shared" si="36"/>
        <v>61</v>
      </c>
      <c r="BG49">
        <f t="shared" si="37"/>
        <v>0</v>
      </c>
      <c r="BH49">
        <f t="shared" si="38"/>
        <v>0</v>
      </c>
      <c r="BI49">
        <v>38</v>
      </c>
      <c r="BJ49">
        <f t="shared" si="39"/>
        <v>0</v>
      </c>
      <c r="BK49">
        <f t="shared" si="40"/>
        <v>0</v>
      </c>
      <c r="BL49">
        <f t="shared" si="41"/>
        <v>0</v>
      </c>
      <c r="BM49">
        <f t="shared" si="42"/>
        <v>1</v>
      </c>
      <c r="BN49">
        <f t="shared" si="43"/>
        <v>0</v>
      </c>
      <c r="BO49">
        <f t="shared" si="44"/>
        <v>9999</v>
      </c>
      <c r="BP49">
        <f t="shared" si="45"/>
        <v>61</v>
      </c>
      <c r="BQ49">
        <f t="shared" si="46"/>
        <v>0</v>
      </c>
      <c r="BR49">
        <f t="shared" si="47"/>
        <v>0</v>
      </c>
      <c r="BS49">
        <v>38</v>
      </c>
      <c r="BT49">
        <f t="shared" si="48"/>
        <v>0</v>
      </c>
      <c r="BU49">
        <f t="shared" si="49"/>
        <v>0</v>
      </c>
      <c r="BV49">
        <f t="shared" si="50"/>
        <v>0</v>
      </c>
      <c r="BW49">
        <f t="shared" si="51"/>
        <v>1</v>
      </c>
      <c r="BX49">
        <f t="shared" si="52"/>
        <v>0</v>
      </c>
      <c r="BY49">
        <f t="shared" si="53"/>
        <v>9999</v>
      </c>
      <c r="BZ49">
        <f t="shared" si="54"/>
        <v>61</v>
      </c>
      <c r="CA49">
        <f t="shared" si="55"/>
        <v>0</v>
      </c>
      <c r="CB49">
        <f t="shared" si="56"/>
        <v>0</v>
      </c>
      <c r="CC49">
        <v>38</v>
      </c>
      <c r="CD49">
        <f t="shared" si="57"/>
        <v>0</v>
      </c>
      <c r="CE49">
        <f t="shared" si="58"/>
        <v>0</v>
      </c>
      <c r="CF49">
        <f t="shared" si="59"/>
        <v>0</v>
      </c>
      <c r="CG49">
        <f t="shared" si="60"/>
        <v>1</v>
      </c>
      <c r="CH49">
        <f t="shared" si="61"/>
        <v>0</v>
      </c>
      <c r="CI49">
        <f t="shared" si="62"/>
        <v>9999</v>
      </c>
      <c r="CJ49">
        <f t="shared" si="63"/>
        <v>61</v>
      </c>
      <c r="CK49">
        <f t="shared" si="64"/>
        <v>0</v>
      </c>
      <c r="CL49">
        <f t="shared" si="65"/>
        <v>0</v>
      </c>
      <c r="CM49">
        <v>38</v>
      </c>
      <c r="CN49">
        <f t="shared" si="66"/>
        <v>0</v>
      </c>
      <c r="CO49">
        <f t="shared" si="67"/>
        <v>0</v>
      </c>
      <c r="CP49">
        <f t="shared" si="68"/>
        <v>0</v>
      </c>
      <c r="CQ49">
        <f t="shared" si="69"/>
        <v>1</v>
      </c>
      <c r="CR49">
        <f t="shared" si="70"/>
        <v>0</v>
      </c>
      <c r="CS49">
        <f t="shared" si="71"/>
        <v>9999</v>
      </c>
      <c r="CT49">
        <f t="shared" si="72"/>
        <v>61</v>
      </c>
      <c r="CU49">
        <f t="shared" si="73"/>
        <v>0</v>
      </c>
      <c r="CV49">
        <f t="shared" si="74"/>
        <v>0</v>
      </c>
      <c r="CW49">
        <v>38</v>
      </c>
      <c r="CX49">
        <f t="shared" si="75"/>
        <v>0</v>
      </c>
      <c r="CY49">
        <f t="shared" si="76"/>
        <v>0</v>
      </c>
      <c r="CZ49">
        <f t="shared" si="77"/>
        <v>0</v>
      </c>
      <c r="DA49">
        <f t="shared" si="78"/>
        <v>1</v>
      </c>
      <c r="DB49">
        <f t="shared" si="79"/>
        <v>0</v>
      </c>
      <c r="DC49">
        <f t="shared" si="80"/>
        <v>9999</v>
      </c>
      <c r="DD49">
        <f t="shared" si="81"/>
        <v>61</v>
      </c>
      <c r="DE49">
        <f t="shared" si="82"/>
        <v>0</v>
      </c>
      <c r="DF49">
        <f t="shared" si="83"/>
        <v>0</v>
      </c>
      <c r="DG49">
        <v>38</v>
      </c>
      <c r="DH49">
        <f t="shared" si="84"/>
        <v>0</v>
      </c>
      <c r="DI49">
        <f t="shared" si="85"/>
        <v>0</v>
      </c>
      <c r="DJ49">
        <f t="shared" si="86"/>
        <v>0</v>
      </c>
      <c r="DK49">
        <f t="shared" si="87"/>
        <v>1</v>
      </c>
      <c r="DL49">
        <f t="shared" si="88"/>
        <v>0</v>
      </c>
      <c r="DM49">
        <f t="shared" si="89"/>
        <v>9999</v>
      </c>
      <c r="DN49">
        <f t="shared" si="90"/>
        <v>61</v>
      </c>
      <c r="DO49">
        <f t="shared" si="91"/>
        <v>0</v>
      </c>
      <c r="DP49">
        <f t="shared" si="92"/>
        <v>0</v>
      </c>
      <c r="DQ49">
        <v>38</v>
      </c>
      <c r="DR49">
        <f t="shared" si="93"/>
        <v>0</v>
      </c>
      <c r="DS49">
        <f t="shared" si="94"/>
        <v>0</v>
      </c>
      <c r="DT49">
        <f t="shared" si="95"/>
        <v>0</v>
      </c>
      <c r="DU49">
        <f t="shared" si="96"/>
        <v>1</v>
      </c>
      <c r="DV49">
        <f t="shared" si="97"/>
        <v>0</v>
      </c>
      <c r="DW49">
        <f t="shared" si="98"/>
        <v>9999</v>
      </c>
      <c r="DX49">
        <f t="shared" si="99"/>
        <v>61</v>
      </c>
      <c r="DY49">
        <f t="shared" si="100"/>
        <v>0</v>
      </c>
      <c r="DZ49">
        <f t="shared" si="101"/>
        <v>0</v>
      </c>
      <c r="EA49">
        <v>38</v>
      </c>
      <c r="EB49">
        <f t="shared" si="102"/>
        <v>0</v>
      </c>
      <c r="EC49">
        <f t="shared" si="103"/>
        <v>0</v>
      </c>
      <c r="ED49">
        <f t="shared" si="104"/>
        <v>0</v>
      </c>
      <c r="EE49">
        <f t="shared" si="105"/>
        <v>1</v>
      </c>
      <c r="EF49">
        <f t="shared" si="106"/>
        <v>0</v>
      </c>
      <c r="EG49">
        <f t="shared" si="107"/>
        <v>9999</v>
      </c>
      <c r="EH49">
        <f t="shared" si="108"/>
        <v>61</v>
      </c>
      <c r="EI49">
        <f t="shared" si="109"/>
        <v>0</v>
      </c>
      <c r="EJ49">
        <f t="shared" si="110"/>
        <v>0</v>
      </c>
      <c r="EK49">
        <v>38</v>
      </c>
      <c r="EL49">
        <f t="shared" si="111"/>
        <v>0</v>
      </c>
      <c r="EM49">
        <f t="shared" si="112"/>
        <v>0</v>
      </c>
      <c r="EN49">
        <f t="shared" si="113"/>
        <v>0</v>
      </c>
      <c r="EO49">
        <f t="shared" si="114"/>
        <v>1</v>
      </c>
      <c r="EP49">
        <f t="shared" si="115"/>
        <v>0</v>
      </c>
      <c r="EQ49">
        <f t="shared" si="116"/>
        <v>9999</v>
      </c>
      <c r="ER49">
        <f t="shared" si="117"/>
        <v>61</v>
      </c>
      <c r="ES49">
        <f t="shared" si="118"/>
        <v>0</v>
      </c>
      <c r="ET49">
        <f t="shared" si="119"/>
        <v>0</v>
      </c>
      <c r="EU49">
        <v>38</v>
      </c>
      <c r="EV49">
        <f t="shared" si="120"/>
        <v>0</v>
      </c>
      <c r="EW49">
        <f t="shared" si="121"/>
        <v>0</v>
      </c>
      <c r="EX49">
        <f t="shared" si="122"/>
        <v>0</v>
      </c>
      <c r="EY49">
        <f t="shared" si="123"/>
        <v>1</v>
      </c>
      <c r="EZ49">
        <f t="shared" si="124"/>
        <v>0</v>
      </c>
      <c r="FA49">
        <f t="shared" si="125"/>
        <v>9999</v>
      </c>
      <c r="FB49">
        <f t="shared" si="126"/>
        <v>61</v>
      </c>
      <c r="FC49">
        <f t="shared" si="127"/>
        <v>0</v>
      </c>
      <c r="FD49">
        <f t="shared" si="128"/>
        <v>0</v>
      </c>
      <c r="FE49">
        <v>38</v>
      </c>
      <c r="FF49">
        <f t="shared" si="129"/>
        <v>0</v>
      </c>
      <c r="FG49">
        <f t="shared" si="130"/>
        <v>0</v>
      </c>
      <c r="FH49">
        <f t="shared" si="131"/>
        <v>0</v>
      </c>
      <c r="FI49">
        <f t="shared" si="132"/>
        <v>1</v>
      </c>
      <c r="FJ49">
        <f t="shared" si="133"/>
        <v>0</v>
      </c>
      <c r="FK49">
        <f t="shared" si="134"/>
        <v>9999</v>
      </c>
      <c r="FL49">
        <f t="shared" si="135"/>
        <v>61</v>
      </c>
      <c r="FM49">
        <f t="shared" si="136"/>
        <v>0</v>
      </c>
      <c r="FN49">
        <f t="shared" si="137"/>
        <v>0</v>
      </c>
      <c r="FO49">
        <v>38</v>
      </c>
      <c r="FP49">
        <f t="shared" si="138"/>
        <v>0</v>
      </c>
      <c r="FQ49">
        <f t="shared" si="139"/>
        <v>0</v>
      </c>
      <c r="FR49">
        <f t="shared" si="140"/>
        <v>0</v>
      </c>
      <c r="FS49">
        <f t="shared" si="141"/>
        <v>1</v>
      </c>
      <c r="FT49">
        <f t="shared" si="142"/>
        <v>0</v>
      </c>
      <c r="FU49">
        <f t="shared" si="143"/>
        <v>9999</v>
      </c>
      <c r="FV49">
        <f t="shared" si="144"/>
        <v>61</v>
      </c>
      <c r="FW49">
        <f t="shared" si="145"/>
        <v>0</v>
      </c>
      <c r="FX49">
        <f t="shared" si="146"/>
        <v>0</v>
      </c>
      <c r="FY49">
        <v>38</v>
      </c>
      <c r="FZ49">
        <f t="shared" si="147"/>
        <v>0</v>
      </c>
      <c r="GA49">
        <f t="shared" si="148"/>
        <v>0</v>
      </c>
      <c r="GB49">
        <f t="shared" si="149"/>
        <v>0</v>
      </c>
      <c r="GC49">
        <f t="shared" si="150"/>
        <v>1</v>
      </c>
      <c r="GD49">
        <f t="shared" si="151"/>
        <v>0</v>
      </c>
      <c r="GE49">
        <f t="shared" si="152"/>
        <v>9999</v>
      </c>
      <c r="GF49">
        <f t="shared" si="153"/>
        <v>61</v>
      </c>
      <c r="GG49">
        <f t="shared" si="154"/>
        <v>0</v>
      </c>
      <c r="GH49">
        <f t="shared" si="155"/>
        <v>0</v>
      </c>
    </row>
    <row r="50" spans="1:190" x14ac:dyDescent="0.25">
      <c r="A50">
        <v>39</v>
      </c>
      <c r="AA50">
        <f t="shared" si="14"/>
        <v>0</v>
      </c>
      <c r="AB50">
        <f t="shared" si="15"/>
        <v>0</v>
      </c>
      <c r="AC50">
        <f t="shared" si="16"/>
        <v>0</v>
      </c>
      <c r="AD50">
        <f t="shared" si="17"/>
        <v>0</v>
      </c>
      <c r="AE50">
        <f t="shared" si="18"/>
        <v>0</v>
      </c>
      <c r="AF50">
        <f t="shared" si="19"/>
        <v>0</v>
      </c>
      <c r="AH50" t="e">
        <f t="shared" si="170"/>
        <v>#N/A</v>
      </c>
      <c r="AI50" t="e">
        <f t="shared" si="171"/>
        <v>#N/A</v>
      </c>
      <c r="AJ50" t="e">
        <f t="shared" si="172"/>
        <v>#N/A</v>
      </c>
      <c r="AK50" t="e">
        <f t="shared" si="173"/>
        <v>#N/A</v>
      </c>
      <c r="AL50" t="e">
        <f t="shared" si="174"/>
        <v>#N/A</v>
      </c>
      <c r="AM50" t="e">
        <f t="shared" si="175"/>
        <v>#N/A</v>
      </c>
      <c r="AN50">
        <f t="shared" si="20"/>
        <v>0</v>
      </c>
      <c r="AO50">
        <v>39</v>
      </c>
      <c r="AP50">
        <f t="shared" si="21"/>
        <v>0</v>
      </c>
      <c r="AQ50">
        <f t="shared" si="22"/>
        <v>0</v>
      </c>
      <c r="AR50">
        <f t="shared" si="23"/>
        <v>0</v>
      </c>
      <c r="AS50">
        <f t="shared" si="24"/>
        <v>1</v>
      </c>
      <c r="AT50">
        <f t="shared" si="25"/>
        <v>0</v>
      </c>
      <c r="AU50">
        <f t="shared" si="26"/>
        <v>9999</v>
      </c>
      <c r="AV50">
        <f t="shared" si="27"/>
        <v>61</v>
      </c>
      <c r="AW50">
        <f t="shared" si="28"/>
        <v>0</v>
      </c>
      <c r="AX50">
        <f t="shared" si="29"/>
        <v>0</v>
      </c>
      <c r="AY50">
        <v>39</v>
      </c>
      <c r="AZ50">
        <f t="shared" si="30"/>
        <v>0</v>
      </c>
      <c r="BA50">
        <f t="shared" si="31"/>
        <v>0</v>
      </c>
      <c r="BB50">
        <f t="shared" si="32"/>
        <v>0</v>
      </c>
      <c r="BC50">
        <f t="shared" si="33"/>
        <v>1</v>
      </c>
      <c r="BD50">
        <f t="shared" si="34"/>
        <v>0</v>
      </c>
      <c r="BE50">
        <f t="shared" si="35"/>
        <v>9999</v>
      </c>
      <c r="BF50">
        <f t="shared" si="36"/>
        <v>61</v>
      </c>
      <c r="BG50">
        <f t="shared" si="37"/>
        <v>0</v>
      </c>
      <c r="BH50">
        <f t="shared" si="38"/>
        <v>0</v>
      </c>
      <c r="BI50">
        <v>39</v>
      </c>
      <c r="BJ50">
        <f t="shared" si="39"/>
        <v>0</v>
      </c>
      <c r="BK50">
        <f t="shared" si="40"/>
        <v>0</v>
      </c>
      <c r="BL50">
        <f t="shared" si="41"/>
        <v>0</v>
      </c>
      <c r="BM50">
        <f t="shared" si="42"/>
        <v>1</v>
      </c>
      <c r="BN50">
        <f t="shared" si="43"/>
        <v>0</v>
      </c>
      <c r="BO50">
        <f t="shared" si="44"/>
        <v>9999</v>
      </c>
      <c r="BP50">
        <f t="shared" si="45"/>
        <v>61</v>
      </c>
      <c r="BQ50">
        <f t="shared" si="46"/>
        <v>0</v>
      </c>
      <c r="BR50">
        <f t="shared" si="47"/>
        <v>0</v>
      </c>
      <c r="BS50">
        <v>39</v>
      </c>
      <c r="BT50">
        <f t="shared" si="48"/>
        <v>0</v>
      </c>
      <c r="BU50">
        <f t="shared" si="49"/>
        <v>0</v>
      </c>
      <c r="BV50">
        <f t="shared" si="50"/>
        <v>0</v>
      </c>
      <c r="BW50">
        <f t="shared" si="51"/>
        <v>1</v>
      </c>
      <c r="BX50">
        <f t="shared" si="52"/>
        <v>0</v>
      </c>
      <c r="BY50">
        <f t="shared" si="53"/>
        <v>9999</v>
      </c>
      <c r="BZ50">
        <f t="shared" si="54"/>
        <v>61</v>
      </c>
      <c r="CA50">
        <f t="shared" si="55"/>
        <v>0</v>
      </c>
      <c r="CB50">
        <f t="shared" si="56"/>
        <v>0</v>
      </c>
      <c r="CC50">
        <v>39</v>
      </c>
      <c r="CD50">
        <f t="shared" si="57"/>
        <v>0</v>
      </c>
      <c r="CE50">
        <f t="shared" si="58"/>
        <v>0</v>
      </c>
      <c r="CF50">
        <f t="shared" si="59"/>
        <v>0</v>
      </c>
      <c r="CG50">
        <f t="shared" si="60"/>
        <v>1</v>
      </c>
      <c r="CH50">
        <f t="shared" si="61"/>
        <v>0</v>
      </c>
      <c r="CI50">
        <f t="shared" si="62"/>
        <v>9999</v>
      </c>
      <c r="CJ50">
        <f t="shared" si="63"/>
        <v>61</v>
      </c>
      <c r="CK50">
        <f t="shared" si="64"/>
        <v>0</v>
      </c>
      <c r="CL50">
        <f t="shared" si="65"/>
        <v>0</v>
      </c>
      <c r="CM50">
        <v>39</v>
      </c>
      <c r="CN50">
        <f t="shared" si="66"/>
        <v>0</v>
      </c>
      <c r="CO50">
        <f t="shared" si="67"/>
        <v>0</v>
      </c>
      <c r="CP50">
        <f t="shared" si="68"/>
        <v>0</v>
      </c>
      <c r="CQ50">
        <f t="shared" si="69"/>
        <v>1</v>
      </c>
      <c r="CR50">
        <f t="shared" si="70"/>
        <v>0</v>
      </c>
      <c r="CS50">
        <f t="shared" si="71"/>
        <v>9999</v>
      </c>
      <c r="CT50">
        <f t="shared" si="72"/>
        <v>61</v>
      </c>
      <c r="CU50">
        <f t="shared" si="73"/>
        <v>0</v>
      </c>
      <c r="CV50">
        <f t="shared" si="74"/>
        <v>0</v>
      </c>
      <c r="CW50">
        <v>39</v>
      </c>
      <c r="CX50">
        <f t="shared" si="75"/>
        <v>0</v>
      </c>
      <c r="CY50">
        <f t="shared" si="76"/>
        <v>0</v>
      </c>
      <c r="CZ50">
        <f t="shared" si="77"/>
        <v>0</v>
      </c>
      <c r="DA50">
        <f t="shared" si="78"/>
        <v>1</v>
      </c>
      <c r="DB50">
        <f t="shared" si="79"/>
        <v>0</v>
      </c>
      <c r="DC50">
        <f t="shared" si="80"/>
        <v>9999</v>
      </c>
      <c r="DD50">
        <f t="shared" si="81"/>
        <v>61</v>
      </c>
      <c r="DE50">
        <f t="shared" si="82"/>
        <v>0</v>
      </c>
      <c r="DF50">
        <f t="shared" si="83"/>
        <v>0</v>
      </c>
      <c r="DG50">
        <v>39</v>
      </c>
      <c r="DH50">
        <f t="shared" si="84"/>
        <v>0</v>
      </c>
      <c r="DI50">
        <f t="shared" si="85"/>
        <v>0</v>
      </c>
      <c r="DJ50">
        <f t="shared" si="86"/>
        <v>0</v>
      </c>
      <c r="DK50">
        <f t="shared" si="87"/>
        <v>1</v>
      </c>
      <c r="DL50">
        <f t="shared" si="88"/>
        <v>0</v>
      </c>
      <c r="DM50">
        <f t="shared" si="89"/>
        <v>9999</v>
      </c>
      <c r="DN50">
        <f t="shared" si="90"/>
        <v>61</v>
      </c>
      <c r="DO50">
        <f t="shared" si="91"/>
        <v>0</v>
      </c>
      <c r="DP50">
        <f t="shared" si="92"/>
        <v>0</v>
      </c>
      <c r="DQ50">
        <v>39</v>
      </c>
      <c r="DR50">
        <f t="shared" si="93"/>
        <v>0</v>
      </c>
      <c r="DS50">
        <f t="shared" si="94"/>
        <v>0</v>
      </c>
      <c r="DT50">
        <f t="shared" si="95"/>
        <v>0</v>
      </c>
      <c r="DU50">
        <f t="shared" si="96"/>
        <v>1</v>
      </c>
      <c r="DV50">
        <f t="shared" si="97"/>
        <v>0</v>
      </c>
      <c r="DW50">
        <f t="shared" si="98"/>
        <v>9999</v>
      </c>
      <c r="DX50">
        <f t="shared" si="99"/>
        <v>61</v>
      </c>
      <c r="DY50">
        <f t="shared" si="100"/>
        <v>0</v>
      </c>
      <c r="DZ50">
        <f t="shared" si="101"/>
        <v>0</v>
      </c>
      <c r="EA50">
        <v>39</v>
      </c>
      <c r="EB50">
        <f t="shared" si="102"/>
        <v>0</v>
      </c>
      <c r="EC50">
        <f t="shared" si="103"/>
        <v>0</v>
      </c>
      <c r="ED50">
        <f t="shared" si="104"/>
        <v>0</v>
      </c>
      <c r="EE50">
        <f t="shared" si="105"/>
        <v>1</v>
      </c>
      <c r="EF50">
        <f t="shared" si="106"/>
        <v>0</v>
      </c>
      <c r="EG50">
        <f t="shared" si="107"/>
        <v>9999</v>
      </c>
      <c r="EH50">
        <f t="shared" si="108"/>
        <v>61</v>
      </c>
      <c r="EI50">
        <f t="shared" si="109"/>
        <v>0</v>
      </c>
      <c r="EJ50">
        <f t="shared" si="110"/>
        <v>0</v>
      </c>
      <c r="EK50">
        <v>39</v>
      </c>
      <c r="EL50">
        <f t="shared" si="111"/>
        <v>0</v>
      </c>
      <c r="EM50">
        <f t="shared" si="112"/>
        <v>0</v>
      </c>
      <c r="EN50">
        <f t="shared" si="113"/>
        <v>0</v>
      </c>
      <c r="EO50">
        <f t="shared" si="114"/>
        <v>1</v>
      </c>
      <c r="EP50">
        <f t="shared" si="115"/>
        <v>0</v>
      </c>
      <c r="EQ50">
        <f t="shared" si="116"/>
        <v>9999</v>
      </c>
      <c r="ER50">
        <f t="shared" si="117"/>
        <v>61</v>
      </c>
      <c r="ES50">
        <f t="shared" si="118"/>
        <v>0</v>
      </c>
      <c r="ET50">
        <f t="shared" si="119"/>
        <v>0</v>
      </c>
      <c r="EU50">
        <v>39</v>
      </c>
      <c r="EV50">
        <f t="shared" si="120"/>
        <v>0</v>
      </c>
      <c r="EW50">
        <f t="shared" si="121"/>
        <v>0</v>
      </c>
      <c r="EX50">
        <f t="shared" si="122"/>
        <v>0</v>
      </c>
      <c r="EY50">
        <f t="shared" si="123"/>
        <v>1</v>
      </c>
      <c r="EZ50">
        <f t="shared" si="124"/>
        <v>0</v>
      </c>
      <c r="FA50">
        <f t="shared" si="125"/>
        <v>9999</v>
      </c>
      <c r="FB50">
        <f t="shared" si="126"/>
        <v>61</v>
      </c>
      <c r="FC50">
        <f t="shared" si="127"/>
        <v>0</v>
      </c>
      <c r="FD50">
        <f t="shared" si="128"/>
        <v>0</v>
      </c>
      <c r="FE50">
        <v>39</v>
      </c>
      <c r="FF50">
        <f t="shared" si="129"/>
        <v>0</v>
      </c>
      <c r="FG50">
        <f t="shared" si="130"/>
        <v>0</v>
      </c>
      <c r="FH50">
        <f t="shared" si="131"/>
        <v>0</v>
      </c>
      <c r="FI50">
        <f t="shared" si="132"/>
        <v>1</v>
      </c>
      <c r="FJ50">
        <f t="shared" si="133"/>
        <v>0</v>
      </c>
      <c r="FK50">
        <f t="shared" si="134"/>
        <v>9999</v>
      </c>
      <c r="FL50">
        <f t="shared" si="135"/>
        <v>61</v>
      </c>
      <c r="FM50">
        <f t="shared" si="136"/>
        <v>0</v>
      </c>
      <c r="FN50">
        <f t="shared" si="137"/>
        <v>0</v>
      </c>
      <c r="FO50">
        <v>39</v>
      </c>
      <c r="FP50">
        <f t="shared" si="138"/>
        <v>0</v>
      </c>
      <c r="FQ50">
        <f t="shared" si="139"/>
        <v>0</v>
      </c>
      <c r="FR50">
        <f t="shared" si="140"/>
        <v>0</v>
      </c>
      <c r="FS50">
        <f t="shared" si="141"/>
        <v>1</v>
      </c>
      <c r="FT50">
        <f t="shared" si="142"/>
        <v>0</v>
      </c>
      <c r="FU50">
        <f t="shared" si="143"/>
        <v>9999</v>
      </c>
      <c r="FV50">
        <f t="shared" si="144"/>
        <v>61</v>
      </c>
      <c r="FW50">
        <f t="shared" si="145"/>
        <v>0</v>
      </c>
      <c r="FX50">
        <f t="shared" si="146"/>
        <v>0</v>
      </c>
      <c r="FY50">
        <v>39</v>
      </c>
      <c r="FZ50">
        <f t="shared" si="147"/>
        <v>0</v>
      </c>
      <c r="GA50">
        <f t="shared" si="148"/>
        <v>0</v>
      </c>
      <c r="GB50">
        <f t="shared" si="149"/>
        <v>0</v>
      </c>
      <c r="GC50">
        <f t="shared" si="150"/>
        <v>1</v>
      </c>
      <c r="GD50">
        <f t="shared" si="151"/>
        <v>0</v>
      </c>
      <c r="GE50">
        <f t="shared" si="152"/>
        <v>9999</v>
      </c>
      <c r="GF50">
        <f t="shared" si="153"/>
        <v>61</v>
      </c>
      <c r="GG50">
        <f t="shared" si="154"/>
        <v>0</v>
      </c>
      <c r="GH50">
        <f t="shared" si="155"/>
        <v>0</v>
      </c>
    </row>
    <row r="51" spans="1:190" x14ac:dyDescent="0.25">
      <c r="A51">
        <v>40</v>
      </c>
      <c r="AA51">
        <f t="shared" si="14"/>
        <v>0</v>
      </c>
      <c r="AB51">
        <f t="shared" si="15"/>
        <v>0</v>
      </c>
      <c r="AC51">
        <f t="shared" si="16"/>
        <v>0</v>
      </c>
      <c r="AD51">
        <f t="shared" si="17"/>
        <v>0</v>
      </c>
      <c r="AE51">
        <f t="shared" si="18"/>
        <v>0</v>
      </c>
      <c r="AF51">
        <f t="shared" si="19"/>
        <v>0</v>
      </c>
      <c r="AH51" t="e">
        <f t="shared" si="170"/>
        <v>#N/A</v>
      </c>
      <c r="AI51" t="e">
        <f t="shared" si="171"/>
        <v>#N/A</v>
      </c>
      <c r="AJ51" t="e">
        <f t="shared" si="172"/>
        <v>#N/A</v>
      </c>
      <c r="AK51" t="e">
        <f t="shared" si="173"/>
        <v>#N/A</v>
      </c>
      <c r="AL51" t="e">
        <f t="shared" si="174"/>
        <v>#N/A</v>
      </c>
      <c r="AM51" t="e">
        <f t="shared" si="175"/>
        <v>#N/A</v>
      </c>
      <c r="AN51">
        <f t="shared" si="20"/>
        <v>0</v>
      </c>
      <c r="AO51">
        <v>40</v>
      </c>
      <c r="AP51">
        <f t="shared" si="21"/>
        <v>0</v>
      </c>
      <c r="AQ51">
        <f t="shared" si="22"/>
        <v>0</v>
      </c>
      <c r="AR51">
        <f t="shared" si="23"/>
        <v>0</v>
      </c>
      <c r="AS51">
        <f t="shared" si="24"/>
        <v>1</v>
      </c>
      <c r="AT51">
        <f t="shared" si="25"/>
        <v>0</v>
      </c>
      <c r="AU51">
        <f t="shared" si="26"/>
        <v>9999</v>
      </c>
      <c r="AV51">
        <f t="shared" si="27"/>
        <v>61</v>
      </c>
      <c r="AW51">
        <f t="shared" si="28"/>
        <v>0</v>
      </c>
      <c r="AX51">
        <f t="shared" si="29"/>
        <v>0</v>
      </c>
      <c r="AY51">
        <v>40</v>
      </c>
      <c r="AZ51">
        <f t="shared" si="30"/>
        <v>0</v>
      </c>
      <c r="BA51">
        <f t="shared" si="31"/>
        <v>0</v>
      </c>
      <c r="BB51">
        <f t="shared" si="32"/>
        <v>0</v>
      </c>
      <c r="BC51">
        <f t="shared" si="33"/>
        <v>1</v>
      </c>
      <c r="BD51">
        <f t="shared" si="34"/>
        <v>0</v>
      </c>
      <c r="BE51">
        <f t="shared" si="35"/>
        <v>9999</v>
      </c>
      <c r="BF51">
        <f t="shared" si="36"/>
        <v>61</v>
      </c>
      <c r="BG51">
        <f t="shared" si="37"/>
        <v>0</v>
      </c>
      <c r="BH51">
        <f t="shared" si="38"/>
        <v>0</v>
      </c>
      <c r="BI51">
        <v>40</v>
      </c>
      <c r="BJ51">
        <f t="shared" si="39"/>
        <v>0</v>
      </c>
      <c r="BK51">
        <f t="shared" si="40"/>
        <v>0</v>
      </c>
      <c r="BL51">
        <f t="shared" si="41"/>
        <v>0</v>
      </c>
      <c r="BM51">
        <f t="shared" si="42"/>
        <v>1</v>
      </c>
      <c r="BN51">
        <f t="shared" si="43"/>
        <v>0</v>
      </c>
      <c r="BO51">
        <f t="shared" si="44"/>
        <v>9999</v>
      </c>
      <c r="BP51">
        <f t="shared" si="45"/>
        <v>61</v>
      </c>
      <c r="BQ51">
        <f t="shared" si="46"/>
        <v>0</v>
      </c>
      <c r="BR51">
        <f t="shared" si="47"/>
        <v>0</v>
      </c>
      <c r="BS51">
        <v>40</v>
      </c>
      <c r="BT51">
        <f t="shared" si="48"/>
        <v>0</v>
      </c>
      <c r="BU51">
        <f t="shared" si="49"/>
        <v>0</v>
      </c>
      <c r="BV51">
        <f t="shared" si="50"/>
        <v>0</v>
      </c>
      <c r="BW51">
        <f t="shared" si="51"/>
        <v>1</v>
      </c>
      <c r="BX51">
        <f t="shared" si="52"/>
        <v>0</v>
      </c>
      <c r="BY51">
        <f t="shared" si="53"/>
        <v>9999</v>
      </c>
      <c r="BZ51">
        <f t="shared" si="54"/>
        <v>61</v>
      </c>
      <c r="CA51">
        <f t="shared" si="55"/>
        <v>0</v>
      </c>
      <c r="CB51">
        <f t="shared" si="56"/>
        <v>0</v>
      </c>
      <c r="CC51">
        <v>40</v>
      </c>
      <c r="CD51">
        <f t="shared" si="57"/>
        <v>0</v>
      </c>
      <c r="CE51">
        <f t="shared" si="58"/>
        <v>0</v>
      </c>
      <c r="CF51">
        <f t="shared" si="59"/>
        <v>0</v>
      </c>
      <c r="CG51">
        <f t="shared" si="60"/>
        <v>1</v>
      </c>
      <c r="CH51">
        <f t="shared" si="61"/>
        <v>0</v>
      </c>
      <c r="CI51">
        <f t="shared" si="62"/>
        <v>9999</v>
      </c>
      <c r="CJ51">
        <f t="shared" si="63"/>
        <v>61</v>
      </c>
      <c r="CK51">
        <f t="shared" si="64"/>
        <v>0</v>
      </c>
      <c r="CL51">
        <f t="shared" si="65"/>
        <v>0</v>
      </c>
      <c r="CM51">
        <v>40</v>
      </c>
      <c r="CN51">
        <f t="shared" si="66"/>
        <v>0</v>
      </c>
      <c r="CO51">
        <f t="shared" si="67"/>
        <v>0</v>
      </c>
      <c r="CP51">
        <f t="shared" si="68"/>
        <v>0</v>
      </c>
      <c r="CQ51">
        <f t="shared" si="69"/>
        <v>1</v>
      </c>
      <c r="CR51">
        <f t="shared" si="70"/>
        <v>0</v>
      </c>
      <c r="CS51">
        <f t="shared" si="71"/>
        <v>9999</v>
      </c>
      <c r="CT51">
        <f t="shared" si="72"/>
        <v>61</v>
      </c>
      <c r="CU51">
        <f t="shared" si="73"/>
        <v>0</v>
      </c>
      <c r="CV51">
        <f t="shared" si="74"/>
        <v>0</v>
      </c>
      <c r="CW51">
        <v>40</v>
      </c>
      <c r="CX51">
        <f t="shared" si="75"/>
        <v>0</v>
      </c>
      <c r="CY51">
        <f t="shared" si="76"/>
        <v>0</v>
      </c>
      <c r="CZ51">
        <f t="shared" si="77"/>
        <v>0</v>
      </c>
      <c r="DA51">
        <f t="shared" si="78"/>
        <v>1</v>
      </c>
      <c r="DB51">
        <f t="shared" si="79"/>
        <v>0</v>
      </c>
      <c r="DC51">
        <f t="shared" si="80"/>
        <v>9999</v>
      </c>
      <c r="DD51">
        <f t="shared" si="81"/>
        <v>61</v>
      </c>
      <c r="DE51">
        <f t="shared" si="82"/>
        <v>0</v>
      </c>
      <c r="DF51">
        <f t="shared" si="83"/>
        <v>0</v>
      </c>
      <c r="DG51">
        <v>40</v>
      </c>
      <c r="DH51">
        <f t="shared" si="84"/>
        <v>0</v>
      </c>
      <c r="DI51">
        <f t="shared" si="85"/>
        <v>0</v>
      </c>
      <c r="DJ51">
        <f t="shared" si="86"/>
        <v>0</v>
      </c>
      <c r="DK51">
        <f t="shared" si="87"/>
        <v>1</v>
      </c>
      <c r="DL51">
        <f t="shared" si="88"/>
        <v>0</v>
      </c>
      <c r="DM51">
        <f t="shared" si="89"/>
        <v>9999</v>
      </c>
      <c r="DN51">
        <f t="shared" si="90"/>
        <v>61</v>
      </c>
      <c r="DO51">
        <f t="shared" si="91"/>
        <v>0</v>
      </c>
      <c r="DP51">
        <f t="shared" si="92"/>
        <v>0</v>
      </c>
      <c r="DQ51">
        <v>40</v>
      </c>
      <c r="DR51">
        <f t="shared" si="93"/>
        <v>0</v>
      </c>
      <c r="DS51">
        <f t="shared" si="94"/>
        <v>0</v>
      </c>
      <c r="DT51">
        <f t="shared" si="95"/>
        <v>0</v>
      </c>
      <c r="DU51">
        <f t="shared" si="96"/>
        <v>1</v>
      </c>
      <c r="DV51">
        <f t="shared" si="97"/>
        <v>0</v>
      </c>
      <c r="DW51">
        <f t="shared" si="98"/>
        <v>9999</v>
      </c>
      <c r="DX51">
        <f t="shared" si="99"/>
        <v>61</v>
      </c>
      <c r="DY51">
        <f t="shared" si="100"/>
        <v>0</v>
      </c>
      <c r="DZ51">
        <f t="shared" si="101"/>
        <v>0</v>
      </c>
      <c r="EA51">
        <v>40</v>
      </c>
      <c r="EB51">
        <f t="shared" si="102"/>
        <v>0</v>
      </c>
      <c r="EC51">
        <f t="shared" si="103"/>
        <v>0</v>
      </c>
      <c r="ED51">
        <f t="shared" si="104"/>
        <v>0</v>
      </c>
      <c r="EE51">
        <f t="shared" si="105"/>
        <v>1</v>
      </c>
      <c r="EF51">
        <f t="shared" si="106"/>
        <v>0</v>
      </c>
      <c r="EG51">
        <f t="shared" si="107"/>
        <v>9999</v>
      </c>
      <c r="EH51">
        <f t="shared" si="108"/>
        <v>61</v>
      </c>
      <c r="EI51">
        <f t="shared" si="109"/>
        <v>0</v>
      </c>
      <c r="EJ51">
        <f t="shared" si="110"/>
        <v>0</v>
      </c>
      <c r="EK51">
        <v>40</v>
      </c>
      <c r="EL51">
        <f t="shared" si="111"/>
        <v>0</v>
      </c>
      <c r="EM51">
        <f t="shared" si="112"/>
        <v>0</v>
      </c>
      <c r="EN51">
        <f t="shared" si="113"/>
        <v>0</v>
      </c>
      <c r="EO51">
        <f t="shared" si="114"/>
        <v>1</v>
      </c>
      <c r="EP51">
        <f t="shared" si="115"/>
        <v>0</v>
      </c>
      <c r="EQ51">
        <f t="shared" si="116"/>
        <v>9999</v>
      </c>
      <c r="ER51">
        <f t="shared" si="117"/>
        <v>61</v>
      </c>
      <c r="ES51">
        <f t="shared" si="118"/>
        <v>0</v>
      </c>
      <c r="ET51">
        <f t="shared" si="119"/>
        <v>0</v>
      </c>
      <c r="EU51">
        <v>40</v>
      </c>
      <c r="EV51">
        <f t="shared" si="120"/>
        <v>0</v>
      </c>
      <c r="EW51">
        <f t="shared" si="121"/>
        <v>0</v>
      </c>
      <c r="EX51">
        <f t="shared" si="122"/>
        <v>0</v>
      </c>
      <c r="EY51">
        <f t="shared" si="123"/>
        <v>1</v>
      </c>
      <c r="EZ51">
        <f t="shared" si="124"/>
        <v>0</v>
      </c>
      <c r="FA51">
        <f t="shared" si="125"/>
        <v>9999</v>
      </c>
      <c r="FB51">
        <f t="shared" si="126"/>
        <v>61</v>
      </c>
      <c r="FC51">
        <f t="shared" si="127"/>
        <v>0</v>
      </c>
      <c r="FD51">
        <f t="shared" si="128"/>
        <v>0</v>
      </c>
      <c r="FE51">
        <v>40</v>
      </c>
      <c r="FF51">
        <f t="shared" si="129"/>
        <v>0</v>
      </c>
      <c r="FG51">
        <f t="shared" si="130"/>
        <v>0</v>
      </c>
      <c r="FH51">
        <f t="shared" si="131"/>
        <v>0</v>
      </c>
      <c r="FI51">
        <f t="shared" si="132"/>
        <v>1</v>
      </c>
      <c r="FJ51">
        <f t="shared" si="133"/>
        <v>0</v>
      </c>
      <c r="FK51">
        <f t="shared" si="134"/>
        <v>9999</v>
      </c>
      <c r="FL51">
        <f t="shared" si="135"/>
        <v>61</v>
      </c>
      <c r="FM51">
        <f t="shared" si="136"/>
        <v>0</v>
      </c>
      <c r="FN51">
        <f t="shared" si="137"/>
        <v>0</v>
      </c>
      <c r="FO51">
        <v>40</v>
      </c>
      <c r="FP51">
        <f t="shared" si="138"/>
        <v>0</v>
      </c>
      <c r="FQ51">
        <f t="shared" si="139"/>
        <v>0</v>
      </c>
      <c r="FR51">
        <f t="shared" si="140"/>
        <v>0</v>
      </c>
      <c r="FS51">
        <f t="shared" si="141"/>
        <v>1</v>
      </c>
      <c r="FT51">
        <f t="shared" si="142"/>
        <v>0</v>
      </c>
      <c r="FU51">
        <f t="shared" si="143"/>
        <v>9999</v>
      </c>
      <c r="FV51">
        <f t="shared" si="144"/>
        <v>61</v>
      </c>
      <c r="FW51">
        <f t="shared" si="145"/>
        <v>0</v>
      </c>
      <c r="FX51">
        <f t="shared" si="146"/>
        <v>0</v>
      </c>
      <c r="FY51">
        <v>40</v>
      </c>
      <c r="FZ51">
        <f t="shared" si="147"/>
        <v>0</v>
      </c>
      <c r="GA51">
        <f t="shared" si="148"/>
        <v>0</v>
      </c>
      <c r="GB51">
        <f t="shared" si="149"/>
        <v>0</v>
      </c>
      <c r="GC51">
        <f t="shared" si="150"/>
        <v>1</v>
      </c>
      <c r="GD51">
        <f t="shared" si="151"/>
        <v>0</v>
      </c>
      <c r="GE51">
        <f t="shared" si="152"/>
        <v>9999</v>
      </c>
      <c r="GF51">
        <f t="shared" si="153"/>
        <v>61</v>
      </c>
      <c r="GG51">
        <f t="shared" si="154"/>
        <v>0</v>
      </c>
      <c r="GH51">
        <f t="shared" si="155"/>
        <v>0</v>
      </c>
    </row>
    <row r="52" spans="1:190" x14ac:dyDescent="0.25">
      <c r="A52">
        <v>41</v>
      </c>
      <c r="AA52">
        <f t="shared" si="14"/>
        <v>0</v>
      </c>
      <c r="AB52">
        <f t="shared" si="15"/>
        <v>0</v>
      </c>
      <c r="AC52">
        <f t="shared" si="16"/>
        <v>0</v>
      </c>
      <c r="AD52">
        <f t="shared" si="17"/>
        <v>0</v>
      </c>
      <c r="AE52">
        <f t="shared" si="18"/>
        <v>0</v>
      </c>
      <c r="AF52">
        <f t="shared" si="19"/>
        <v>0</v>
      </c>
      <c r="AH52" t="e">
        <f t="shared" si="170"/>
        <v>#N/A</v>
      </c>
      <c r="AI52" t="e">
        <f t="shared" si="171"/>
        <v>#N/A</v>
      </c>
      <c r="AJ52" t="e">
        <f t="shared" si="172"/>
        <v>#N/A</v>
      </c>
      <c r="AK52" t="e">
        <f t="shared" si="173"/>
        <v>#N/A</v>
      </c>
      <c r="AL52" t="e">
        <f t="shared" si="174"/>
        <v>#N/A</v>
      </c>
      <c r="AM52" t="e">
        <f t="shared" si="175"/>
        <v>#N/A</v>
      </c>
      <c r="AN52">
        <f t="shared" si="20"/>
        <v>0</v>
      </c>
      <c r="AO52">
        <v>41</v>
      </c>
      <c r="AP52">
        <f t="shared" si="21"/>
        <v>0</v>
      </c>
      <c r="AQ52">
        <f t="shared" si="22"/>
        <v>0</v>
      </c>
      <c r="AR52">
        <f t="shared" si="23"/>
        <v>0</v>
      </c>
      <c r="AS52">
        <f t="shared" si="24"/>
        <v>1</v>
      </c>
      <c r="AT52">
        <f t="shared" si="25"/>
        <v>0</v>
      </c>
      <c r="AU52">
        <f t="shared" si="26"/>
        <v>9999</v>
      </c>
      <c r="AV52">
        <f t="shared" si="27"/>
        <v>61</v>
      </c>
      <c r="AW52">
        <f t="shared" si="28"/>
        <v>0</v>
      </c>
      <c r="AX52">
        <f t="shared" si="29"/>
        <v>0</v>
      </c>
      <c r="AY52">
        <v>41</v>
      </c>
      <c r="AZ52">
        <f t="shared" si="30"/>
        <v>0</v>
      </c>
      <c r="BA52">
        <f t="shared" si="31"/>
        <v>0</v>
      </c>
      <c r="BB52">
        <f t="shared" si="32"/>
        <v>0</v>
      </c>
      <c r="BC52">
        <f t="shared" si="33"/>
        <v>1</v>
      </c>
      <c r="BD52">
        <f t="shared" si="34"/>
        <v>0</v>
      </c>
      <c r="BE52">
        <f t="shared" si="35"/>
        <v>9999</v>
      </c>
      <c r="BF52">
        <f t="shared" si="36"/>
        <v>61</v>
      </c>
      <c r="BG52">
        <f t="shared" si="37"/>
        <v>0</v>
      </c>
      <c r="BH52">
        <f t="shared" si="38"/>
        <v>0</v>
      </c>
      <c r="BI52">
        <v>41</v>
      </c>
      <c r="BJ52">
        <f t="shared" si="39"/>
        <v>0</v>
      </c>
      <c r="BK52">
        <f t="shared" si="40"/>
        <v>0</v>
      </c>
      <c r="BL52">
        <f t="shared" si="41"/>
        <v>0</v>
      </c>
      <c r="BM52">
        <f t="shared" si="42"/>
        <v>1</v>
      </c>
      <c r="BN52">
        <f t="shared" si="43"/>
        <v>0</v>
      </c>
      <c r="BO52">
        <f t="shared" si="44"/>
        <v>9999</v>
      </c>
      <c r="BP52">
        <f t="shared" si="45"/>
        <v>61</v>
      </c>
      <c r="BQ52">
        <f t="shared" si="46"/>
        <v>0</v>
      </c>
      <c r="BR52">
        <f t="shared" si="47"/>
        <v>0</v>
      </c>
      <c r="BS52">
        <v>41</v>
      </c>
      <c r="BT52">
        <f t="shared" si="48"/>
        <v>0</v>
      </c>
      <c r="BU52">
        <f t="shared" si="49"/>
        <v>0</v>
      </c>
      <c r="BV52">
        <f t="shared" si="50"/>
        <v>0</v>
      </c>
      <c r="BW52">
        <f t="shared" si="51"/>
        <v>1</v>
      </c>
      <c r="BX52">
        <f t="shared" si="52"/>
        <v>0</v>
      </c>
      <c r="BY52">
        <f t="shared" si="53"/>
        <v>9999</v>
      </c>
      <c r="BZ52">
        <f t="shared" si="54"/>
        <v>61</v>
      </c>
      <c r="CA52">
        <f t="shared" si="55"/>
        <v>0</v>
      </c>
      <c r="CB52">
        <f t="shared" si="56"/>
        <v>0</v>
      </c>
      <c r="CC52">
        <v>41</v>
      </c>
      <c r="CD52">
        <f t="shared" si="57"/>
        <v>0</v>
      </c>
      <c r="CE52">
        <f t="shared" si="58"/>
        <v>0</v>
      </c>
      <c r="CF52">
        <f t="shared" si="59"/>
        <v>0</v>
      </c>
      <c r="CG52">
        <f t="shared" si="60"/>
        <v>1</v>
      </c>
      <c r="CH52">
        <f t="shared" si="61"/>
        <v>0</v>
      </c>
      <c r="CI52">
        <f t="shared" si="62"/>
        <v>9999</v>
      </c>
      <c r="CJ52">
        <f t="shared" si="63"/>
        <v>61</v>
      </c>
      <c r="CK52">
        <f t="shared" si="64"/>
        <v>0</v>
      </c>
      <c r="CL52">
        <f t="shared" si="65"/>
        <v>0</v>
      </c>
      <c r="CM52">
        <v>41</v>
      </c>
      <c r="CN52">
        <f t="shared" si="66"/>
        <v>0</v>
      </c>
      <c r="CO52">
        <f t="shared" si="67"/>
        <v>0</v>
      </c>
      <c r="CP52">
        <f t="shared" si="68"/>
        <v>0</v>
      </c>
      <c r="CQ52">
        <f t="shared" si="69"/>
        <v>1</v>
      </c>
      <c r="CR52">
        <f t="shared" si="70"/>
        <v>0</v>
      </c>
      <c r="CS52">
        <f t="shared" si="71"/>
        <v>9999</v>
      </c>
      <c r="CT52">
        <f t="shared" si="72"/>
        <v>61</v>
      </c>
      <c r="CU52">
        <f t="shared" si="73"/>
        <v>0</v>
      </c>
      <c r="CV52">
        <f t="shared" si="74"/>
        <v>0</v>
      </c>
      <c r="CW52">
        <v>41</v>
      </c>
      <c r="CX52">
        <f t="shared" si="75"/>
        <v>0</v>
      </c>
      <c r="CY52">
        <f t="shared" si="76"/>
        <v>0</v>
      </c>
      <c r="CZ52">
        <f t="shared" si="77"/>
        <v>0</v>
      </c>
      <c r="DA52">
        <f t="shared" si="78"/>
        <v>1</v>
      </c>
      <c r="DB52">
        <f t="shared" si="79"/>
        <v>0</v>
      </c>
      <c r="DC52">
        <f t="shared" si="80"/>
        <v>9999</v>
      </c>
      <c r="DD52">
        <f t="shared" si="81"/>
        <v>61</v>
      </c>
      <c r="DE52">
        <f t="shared" si="82"/>
        <v>0</v>
      </c>
      <c r="DF52">
        <f t="shared" si="83"/>
        <v>0</v>
      </c>
      <c r="DG52">
        <v>41</v>
      </c>
      <c r="DH52">
        <f t="shared" si="84"/>
        <v>0</v>
      </c>
      <c r="DI52">
        <f t="shared" si="85"/>
        <v>0</v>
      </c>
      <c r="DJ52">
        <f t="shared" si="86"/>
        <v>0</v>
      </c>
      <c r="DK52">
        <f t="shared" si="87"/>
        <v>1</v>
      </c>
      <c r="DL52">
        <f t="shared" si="88"/>
        <v>0</v>
      </c>
      <c r="DM52">
        <f t="shared" si="89"/>
        <v>9999</v>
      </c>
      <c r="DN52">
        <f t="shared" si="90"/>
        <v>61</v>
      </c>
      <c r="DO52">
        <f t="shared" si="91"/>
        <v>0</v>
      </c>
      <c r="DP52">
        <f t="shared" si="92"/>
        <v>0</v>
      </c>
      <c r="DQ52">
        <v>41</v>
      </c>
      <c r="DR52">
        <f t="shared" si="93"/>
        <v>0</v>
      </c>
      <c r="DS52">
        <f t="shared" si="94"/>
        <v>0</v>
      </c>
      <c r="DT52">
        <f t="shared" si="95"/>
        <v>0</v>
      </c>
      <c r="DU52">
        <f t="shared" si="96"/>
        <v>1</v>
      </c>
      <c r="DV52">
        <f t="shared" si="97"/>
        <v>0</v>
      </c>
      <c r="DW52">
        <f t="shared" si="98"/>
        <v>9999</v>
      </c>
      <c r="DX52">
        <f t="shared" si="99"/>
        <v>61</v>
      </c>
      <c r="DY52">
        <f t="shared" si="100"/>
        <v>0</v>
      </c>
      <c r="DZ52">
        <f t="shared" si="101"/>
        <v>0</v>
      </c>
      <c r="EA52">
        <v>41</v>
      </c>
      <c r="EB52">
        <f t="shared" si="102"/>
        <v>0</v>
      </c>
      <c r="EC52">
        <f t="shared" si="103"/>
        <v>0</v>
      </c>
      <c r="ED52">
        <f t="shared" si="104"/>
        <v>0</v>
      </c>
      <c r="EE52">
        <f t="shared" si="105"/>
        <v>1</v>
      </c>
      <c r="EF52">
        <f t="shared" si="106"/>
        <v>0</v>
      </c>
      <c r="EG52">
        <f t="shared" si="107"/>
        <v>9999</v>
      </c>
      <c r="EH52">
        <f t="shared" si="108"/>
        <v>61</v>
      </c>
      <c r="EI52">
        <f t="shared" si="109"/>
        <v>0</v>
      </c>
      <c r="EJ52">
        <f t="shared" si="110"/>
        <v>0</v>
      </c>
      <c r="EK52">
        <v>41</v>
      </c>
      <c r="EL52">
        <f t="shared" si="111"/>
        <v>0</v>
      </c>
      <c r="EM52">
        <f t="shared" si="112"/>
        <v>0</v>
      </c>
      <c r="EN52">
        <f t="shared" si="113"/>
        <v>0</v>
      </c>
      <c r="EO52">
        <f t="shared" si="114"/>
        <v>1</v>
      </c>
      <c r="EP52">
        <f t="shared" si="115"/>
        <v>0</v>
      </c>
      <c r="EQ52">
        <f t="shared" si="116"/>
        <v>9999</v>
      </c>
      <c r="ER52">
        <f t="shared" si="117"/>
        <v>61</v>
      </c>
      <c r="ES52">
        <f t="shared" si="118"/>
        <v>0</v>
      </c>
      <c r="ET52">
        <f t="shared" si="119"/>
        <v>0</v>
      </c>
      <c r="EU52">
        <v>41</v>
      </c>
      <c r="EV52">
        <f t="shared" si="120"/>
        <v>0</v>
      </c>
      <c r="EW52">
        <f t="shared" si="121"/>
        <v>0</v>
      </c>
      <c r="EX52">
        <f t="shared" si="122"/>
        <v>0</v>
      </c>
      <c r="EY52">
        <f t="shared" si="123"/>
        <v>1</v>
      </c>
      <c r="EZ52">
        <f t="shared" si="124"/>
        <v>0</v>
      </c>
      <c r="FA52">
        <f t="shared" si="125"/>
        <v>9999</v>
      </c>
      <c r="FB52">
        <f t="shared" si="126"/>
        <v>61</v>
      </c>
      <c r="FC52">
        <f t="shared" si="127"/>
        <v>0</v>
      </c>
      <c r="FD52">
        <f t="shared" si="128"/>
        <v>0</v>
      </c>
      <c r="FE52">
        <v>41</v>
      </c>
      <c r="FF52">
        <f t="shared" si="129"/>
        <v>0</v>
      </c>
      <c r="FG52">
        <f t="shared" si="130"/>
        <v>0</v>
      </c>
      <c r="FH52">
        <f t="shared" si="131"/>
        <v>0</v>
      </c>
      <c r="FI52">
        <f t="shared" si="132"/>
        <v>1</v>
      </c>
      <c r="FJ52">
        <f t="shared" si="133"/>
        <v>0</v>
      </c>
      <c r="FK52">
        <f t="shared" si="134"/>
        <v>9999</v>
      </c>
      <c r="FL52">
        <f t="shared" si="135"/>
        <v>61</v>
      </c>
      <c r="FM52">
        <f t="shared" si="136"/>
        <v>0</v>
      </c>
      <c r="FN52">
        <f t="shared" si="137"/>
        <v>0</v>
      </c>
      <c r="FO52">
        <v>41</v>
      </c>
      <c r="FP52">
        <f t="shared" si="138"/>
        <v>0</v>
      </c>
      <c r="FQ52">
        <f t="shared" si="139"/>
        <v>0</v>
      </c>
      <c r="FR52">
        <f t="shared" si="140"/>
        <v>0</v>
      </c>
      <c r="FS52">
        <f t="shared" si="141"/>
        <v>1</v>
      </c>
      <c r="FT52">
        <f t="shared" si="142"/>
        <v>0</v>
      </c>
      <c r="FU52">
        <f t="shared" si="143"/>
        <v>9999</v>
      </c>
      <c r="FV52">
        <f t="shared" si="144"/>
        <v>61</v>
      </c>
      <c r="FW52">
        <f t="shared" si="145"/>
        <v>0</v>
      </c>
      <c r="FX52">
        <f t="shared" si="146"/>
        <v>0</v>
      </c>
      <c r="FY52">
        <v>41</v>
      </c>
      <c r="FZ52">
        <f t="shared" si="147"/>
        <v>0</v>
      </c>
      <c r="GA52">
        <f t="shared" si="148"/>
        <v>0</v>
      </c>
      <c r="GB52">
        <f t="shared" si="149"/>
        <v>0</v>
      </c>
      <c r="GC52">
        <f t="shared" si="150"/>
        <v>1</v>
      </c>
      <c r="GD52">
        <f t="shared" si="151"/>
        <v>0</v>
      </c>
      <c r="GE52">
        <f t="shared" si="152"/>
        <v>9999</v>
      </c>
      <c r="GF52">
        <f t="shared" si="153"/>
        <v>61</v>
      </c>
      <c r="GG52">
        <f t="shared" si="154"/>
        <v>0</v>
      </c>
      <c r="GH52">
        <f t="shared" si="155"/>
        <v>0</v>
      </c>
    </row>
    <row r="53" spans="1:190" x14ac:dyDescent="0.25">
      <c r="A53">
        <v>42</v>
      </c>
      <c r="AA53">
        <f t="shared" si="14"/>
        <v>0</v>
      </c>
      <c r="AB53">
        <f t="shared" si="15"/>
        <v>0</v>
      </c>
      <c r="AC53">
        <f t="shared" si="16"/>
        <v>0</v>
      </c>
      <c r="AD53">
        <f t="shared" si="17"/>
        <v>0</v>
      </c>
      <c r="AE53">
        <f t="shared" si="18"/>
        <v>0</v>
      </c>
      <c r="AF53">
        <f t="shared" si="19"/>
        <v>0</v>
      </c>
      <c r="AH53" t="e">
        <f t="shared" si="170"/>
        <v>#N/A</v>
      </c>
      <c r="AI53" t="e">
        <f t="shared" si="171"/>
        <v>#N/A</v>
      </c>
      <c r="AJ53" t="e">
        <f t="shared" si="172"/>
        <v>#N/A</v>
      </c>
      <c r="AK53" t="e">
        <f t="shared" si="173"/>
        <v>#N/A</v>
      </c>
      <c r="AL53" t="e">
        <f t="shared" si="174"/>
        <v>#N/A</v>
      </c>
      <c r="AM53" t="e">
        <f t="shared" si="175"/>
        <v>#N/A</v>
      </c>
      <c r="AN53">
        <f t="shared" si="20"/>
        <v>0</v>
      </c>
      <c r="AO53">
        <v>42</v>
      </c>
      <c r="AP53">
        <f t="shared" si="21"/>
        <v>0</v>
      </c>
      <c r="AQ53">
        <f t="shared" si="22"/>
        <v>0</v>
      </c>
      <c r="AR53">
        <f t="shared" si="23"/>
        <v>0</v>
      </c>
      <c r="AS53">
        <f t="shared" si="24"/>
        <v>1</v>
      </c>
      <c r="AT53">
        <f t="shared" si="25"/>
        <v>0</v>
      </c>
      <c r="AU53">
        <f t="shared" si="26"/>
        <v>9999</v>
      </c>
      <c r="AV53">
        <f t="shared" si="27"/>
        <v>61</v>
      </c>
      <c r="AW53">
        <f t="shared" si="28"/>
        <v>0</v>
      </c>
      <c r="AX53">
        <f t="shared" si="29"/>
        <v>0</v>
      </c>
      <c r="AY53">
        <v>42</v>
      </c>
      <c r="AZ53">
        <f t="shared" si="30"/>
        <v>0</v>
      </c>
      <c r="BA53">
        <f t="shared" si="31"/>
        <v>0</v>
      </c>
      <c r="BB53">
        <f t="shared" si="32"/>
        <v>0</v>
      </c>
      <c r="BC53">
        <f t="shared" si="33"/>
        <v>1</v>
      </c>
      <c r="BD53">
        <f t="shared" si="34"/>
        <v>0</v>
      </c>
      <c r="BE53">
        <f t="shared" si="35"/>
        <v>9999</v>
      </c>
      <c r="BF53">
        <f t="shared" si="36"/>
        <v>61</v>
      </c>
      <c r="BG53">
        <f t="shared" si="37"/>
        <v>0</v>
      </c>
      <c r="BH53">
        <f t="shared" si="38"/>
        <v>0</v>
      </c>
      <c r="BI53">
        <v>42</v>
      </c>
      <c r="BJ53">
        <f t="shared" si="39"/>
        <v>0</v>
      </c>
      <c r="BK53">
        <f t="shared" si="40"/>
        <v>0</v>
      </c>
      <c r="BL53">
        <f t="shared" si="41"/>
        <v>0</v>
      </c>
      <c r="BM53">
        <f t="shared" si="42"/>
        <v>1</v>
      </c>
      <c r="BN53">
        <f t="shared" si="43"/>
        <v>0</v>
      </c>
      <c r="BO53">
        <f t="shared" si="44"/>
        <v>9999</v>
      </c>
      <c r="BP53">
        <f t="shared" si="45"/>
        <v>61</v>
      </c>
      <c r="BQ53">
        <f t="shared" si="46"/>
        <v>0</v>
      </c>
      <c r="BR53">
        <f t="shared" si="47"/>
        <v>0</v>
      </c>
      <c r="BS53">
        <v>42</v>
      </c>
      <c r="BT53">
        <f t="shared" si="48"/>
        <v>0</v>
      </c>
      <c r="BU53">
        <f t="shared" si="49"/>
        <v>0</v>
      </c>
      <c r="BV53">
        <f t="shared" si="50"/>
        <v>0</v>
      </c>
      <c r="BW53">
        <f t="shared" si="51"/>
        <v>1</v>
      </c>
      <c r="BX53">
        <f t="shared" si="52"/>
        <v>0</v>
      </c>
      <c r="BY53">
        <f t="shared" si="53"/>
        <v>9999</v>
      </c>
      <c r="BZ53">
        <f t="shared" si="54"/>
        <v>61</v>
      </c>
      <c r="CA53">
        <f t="shared" si="55"/>
        <v>0</v>
      </c>
      <c r="CB53">
        <f t="shared" si="56"/>
        <v>0</v>
      </c>
      <c r="CC53">
        <v>42</v>
      </c>
      <c r="CD53">
        <f t="shared" si="57"/>
        <v>0</v>
      </c>
      <c r="CE53">
        <f t="shared" si="58"/>
        <v>0</v>
      </c>
      <c r="CF53">
        <f t="shared" si="59"/>
        <v>0</v>
      </c>
      <c r="CG53">
        <f t="shared" si="60"/>
        <v>1</v>
      </c>
      <c r="CH53">
        <f t="shared" si="61"/>
        <v>0</v>
      </c>
      <c r="CI53">
        <f t="shared" si="62"/>
        <v>9999</v>
      </c>
      <c r="CJ53">
        <f t="shared" si="63"/>
        <v>61</v>
      </c>
      <c r="CK53">
        <f t="shared" si="64"/>
        <v>0</v>
      </c>
      <c r="CL53">
        <f t="shared" si="65"/>
        <v>0</v>
      </c>
      <c r="CM53">
        <v>42</v>
      </c>
      <c r="CN53">
        <f t="shared" si="66"/>
        <v>0</v>
      </c>
      <c r="CO53">
        <f t="shared" si="67"/>
        <v>0</v>
      </c>
      <c r="CP53">
        <f t="shared" si="68"/>
        <v>0</v>
      </c>
      <c r="CQ53">
        <f t="shared" si="69"/>
        <v>1</v>
      </c>
      <c r="CR53">
        <f t="shared" si="70"/>
        <v>0</v>
      </c>
      <c r="CS53">
        <f t="shared" si="71"/>
        <v>9999</v>
      </c>
      <c r="CT53">
        <f t="shared" si="72"/>
        <v>61</v>
      </c>
      <c r="CU53">
        <f t="shared" si="73"/>
        <v>0</v>
      </c>
      <c r="CV53">
        <f t="shared" si="74"/>
        <v>0</v>
      </c>
      <c r="CW53">
        <v>42</v>
      </c>
      <c r="CX53">
        <f t="shared" si="75"/>
        <v>0</v>
      </c>
      <c r="CY53">
        <f t="shared" si="76"/>
        <v>0</v>
      </c>
      <c r="CZ53">
        <f t="shared" si="77"/>
        <v>0</v>
      </c>
      <c r="DA53">
        <f t="shared" si="78"/>
        <v>1</v>
      </c>
      <c r="DB53">
        <f t="shared" si="79"/>
        <v>0</v>
      </c>
      <c r="DC53">
        <f t="shared" si="80"/>
        <v>9999</v>
      </c>
      <c r="DD53">
        <f t="shared" si="81"/>
        <v>61</v>
      </c>
      <c r="DE53">
        <f t="shared" si="82"/>
        <v>0</v>
      </c>
      <c r="DF53">
        <f t="shared" si="83"/>
        <v>0</v>
      </c>
      <c r="DG53">
        <v>42</v>
      </c>
      <c r="DH53">
        <f t="shared" si="84"/>
        <v>0</v>
      </c>
      <c r="DI53">
        <f t="shared" si="85"/>
        <v>0</v>
      </c>
      <c r="DJ53">
        <f t="shared" si="86"/>
        <v>0</v>
      </c>
      <c r="DK53">
        <f t="shared" si="87"/>
        <v>1</v>
      </c>
      <c r="DL53">
        <f t="shared" si="88"/>
        <v>0</v>
      </c>
      <c r="DM53">
        <f t="shared" si="89"/>
        <v>9999</v>
      </c>
      <c r="DN53">
        <f t="shared" si="90"/>
        <v>61</v>
      </c>
      <c r="DO53">
        <f t="shared" si="91"/>
        <v>0</v>
      </c>
      <c r="DP53">
        <f t="shared" si="92"/>
        <v>0</v>
      </c>
      <c r="DQ53">
        <v>42</v>
      </c>
      <c r="DR53">
        <f t="shared" si="93"/>
        <v>0</v>
      </c>
      <c r="DS53">
        <f t="shared" si="94"/>
        <v>0</v>
      </c>
      <c r="DT53">
        <f t="shared" si="95"/>
        <v>0</v>
      </c>
      <c r="DU53">
        <f t="shared" si="96"/>
        <v>1</v>
      </c>
      <c r="DV53">
        <f t="shared" si="97"/>
        <v>0</v>
      </c>
      <c r="DW53">
        <f t="shared" si="98"/>
        <v>9999</v>
      </c>
      <c r="DX53">
        <f t="shared" si="99"/>
        <v>61</v>
      </c>
      <c r="DY53">
        <f t="shared" si="100"/>
        <v>0</v>
      </c>
      <c r="DZ53">
        <f t="shared" si="101"/>
        <v>0</v>
      </c>
      <c r="EA53">
        <v>42</v>
      </c>
      <c r="EB53">
        <f t="shared" si="102"/>
        <v>0</v>
      </c>
      <c r="EC53">
        <f t="shared" si="103"/>
        <v>0</v>
      </c>
      <c r="ED53">
        <f t="shared" si="104"/>
        <v>0</v>
      </c>
      <c r="EE53">
        <f t="shared" si="105"/>
        <v>1</v>
      </c>
      <c r="EF53">
        <f t="shared" si="106"/>
        <v>0</v>
      </c>
      <c r="EG53">
        <f t="shared" si="107"/>
        <v>9999</v>
      </c>
      <c r="EH53">
        <f t="shared" si="108"/>
        <v>61</v>
      </c>
      <c r="EI53">
        <f t="shared" si="109"/>
        <v>0</v>
      </c>
      <c r="EJ53">
        <f t="shared" si="110"/>
        <v>0</v>
      </c>
      <c r="EK53">
        <v>42</v>
      </c>
      <c r="EL53">
        <f t="shared" si="111"/>
        <v>0</v>
      </c>
      <c r="EM53">
        <f t="shared" si="112"/>
        <v>0</v>
      </c>
      <c r="EN53">
        <f t="shared" si="113"/>
        <v>0</v>
      </c>
      <c r="EO53">
        <f t="shared" si="114"/>
        <v>1</v>
      </c>
      <c r="EP53">
        <f t="shared" si="115"/>
        <v>0</v>
      </c>
      <c r="EQ53">
        <f t="shared" si="116"/>
        <v>9999</v>
      </c>
      <c r="ER53">
        <f t="shared" si="117"/>
        <v>61</v>
      </c>
      <c r="ES53">
        <f t="shared" si="118"/>
        <v>0</v>
      </c>
      <c r="ET53">
        <f t="shared" si="119"/>
        <v>0</v>
      </c>
      <c r="EU53">
        <v>42</v>
      </c>
      <c r="EV53">
        <f t="shared" si="120"/>
        <v>0</v>
      </c>
      <c r="EW53">
        <f t="shared" si="121"/>
        <v>0</v>
      </c>
      <c r="EX53">
        <f t="shared" si="122"/>
        <v>0</v>
      </c>
      <c r="EY53">
        <f t="shared" si="123"/>
        <v>1</v>
      </c>
      <c r="EZ53">
        <f t="shared" si="124"/>
        <v>0</v>
      </c>
      <c r="FA53">
        <f t="shared" si="125"/>
        <v>9999</v>
      </c>
      <c r="FB53">
        <f t="shared" si="126"/>
        <v>61</v>
      </c>
      <c r="FC53">
        <f t="shared" si="127"/>
        <v>0</v>
      </c>
      <c r="FD53">
        <f t="shared" si="128"/>
        <v>0</v>
      </c>
      <c r="FE53">
        <v>42</v>
      </c>
      <c r="FF53">
        <f t="shared" si="129"/>
        <v>0</v>
      </c>
      <c r="FG53">
        <f t="shared" si="130"/>
        <v>0</v>
      </c>
      <c r="FH53">
        <f t="shared" si="131"/>
        <v>0</v>
      </c>
      <c r="FI53">
        <f t="shared" si="132"/>
        <v>1</v>
      </c>
      <c r="FJ53">
        <f t="shared" si="133"/>
        <v>0</v>
      </c>
      <c r="FK53">
        <f t="shared" si="134"/>
        <v>9999</v>
      </c>
      <c r="FL53">
        <f t="shared" si="135"/>
        <v>61</v>
      </c>
      <c r="FM53">
        <f t="shared" si="136"/>
        <v>0</v>
      </c>
      <c r="FN53">
        <f t="shared" si="137"/>
        <v>0</v>
      </c>
      <c r="FO53">
        <v>42</v>
      </c>
      <c r="FP53">
        <f t="shared" si="138"/>
        <v>0</v>
      </c>
      <c r="FQ53">
        <f t="shared" si="139"/>
        <v>0</v>
      </c>
      <c r="FR53">
        <f t="shared" si="140"/>
        <v>0</v>
      </c>
      <c r="FS53">
        <f t="shared" si="141"/>
        <v>1</v>
      </c>
      <c r="FT53">
        <f t="shared" si="142"/>
        <v>0</v>
      </c>
      <c r="FU53">
        <f t="shared" si="143"/>
        <v>9999</v>
      </c>
      <c r="FV53">
        <f t="shared" si="144"/>
        <v>61</v>
      </c>
      <c r="FW53">
        <f t="shared" si="145"/>
        <v>0</v>
      </c>
      <c r="FX53">
        <f t="shared" si="146"/>
        <v>0</v>
      </c>
      <c r="FY53">
        <v>42</v>
      </c>
      <c r="FZ53">
        <f t="shared" si="147"/>
        <v>0</v>
      </c>
      <c r="GA53">
        <f t="shared" si="148"/>
        <v>0</v>
      </c>
      <c r="GB53">
        <f t="shared" si="149"/>
        <v>0</v>
      </c>
      <c r="GC53">
        <f t="shared" si="150"/>
        <v>1</v>
      </c>
      <c r="GD53">
        <f t="shared" si="151"/>
        <v>0</v>
      </c>
      <c r="GE53">
        <f t="shared" si="152"/>
        <v>9999</v>
      </c>
      <c r="GF53">
        <f t="shared" si="153"/>
        <v>61</v>
      </c>
      <c r="GG53">
        <f t="shared" si="154"/>
        <v>0</v>
      </c>
      <c r="GH53">
        <f t="shared" si="155"/>
        <v>0</v>
      </c>
    </row>
    <row r="54" spans="1:190" x14ac:dyDescent="0.25">
      <c r="A54">
        <v>43</v>
      </c>
      <c r="AA54">
        <f t="shared" si="14"/>
        <v>0</v>
      </c>
      <c r="AB54">
        <f t="shared" si="15"/>
        <v>0</v>
      </c>
      <c r="AC54">
        <f t="shared" si="16"/>
        <v>0</v>
      </c>
      <c r="AD54">
        <f t="shared" si="17"/>
        <v>0</v>
      </c>
      <c r="AE54">
        <f t="shared" si="18"/>
        <v>0</v>
      </c>
      <c r="AF54">
        <f t="shared" si="19"/>
        <v>0</v>
      </c>
      <c r="AH54" t="e">
        <f t="shared" si="170"/>
        <v>#N/A</v>
      </c>
      <c r="AI54" t="e">
        <f t="shared" si="171"/>
        <v>#N/A</v>
      </c>
      <c r="AJ54" t="e">
        <f t="shared" si="172"/>
        <v>#N/A</v>
      </c>
      <c r="AK54" t="e">
        <f t="shared" si="173"/>
        <v>#N/A</v>
      </c>
      <c r="AL54" t="e">
        <f t="shared" si="174"/>
        <v>#N/A</v>
      </c>
      <c r="AM54" t="e">
        <f t="shared" si="175"/>
        <v>#N/A</v>
      </c>
      <c r="AN54">
        <f t="shared" si="20"/>
        <v>0</v>
      </c>
      <c r="AO54">
        <v>43</v>
      </c>
      <c r="AP54">
        <f t="shared" si="21"/>
        <v>0</v>
      </c>
      <c r="AQ54">
        <f t="shared" si="22"/>
        <v>0</v>
      </c>
      <c r="AR54">
        <f t="shared" si="23"/>
        <v>0</v>
      </c>
      <c r="AS54">
        <f t="shared" si="24"/>
        <v>1</v>
      </c>
      <c r="AT54">
        <f t="shared" si="25"/>
        <v>0</v>
      </c>
      <c r="AU54">
        <f t="shared" si="26"/>
        <v>9999</v>
      </c>
      <c r="AV54">
        <f t="shared" si="27"/>
        <v>61</v>
      </c>
      <c r="AW54">
        <f t="shared" si="28"/>
        <v>0</v>
      </c>
      <c r="AX54">
        <f t="shared" si="29"/>
        <v>0</v>
      </c>
      <c r="AY54">
        <v>43</v>
      </c>
      <c r="AZ54">
        <f t="shared" si="30"/>
        <v>0</v>
      </c>
      <c r="BA54">
        <f t="shared" si="31"/>
        <v>0</v>
      </c>
      <c r="BB54">
        <f t="shared" si="32"/>
        <v>0</v>
      </c>
      <c r="BC54">
        <f t="shared" si="33"/>
        <v>1</v>
      </c>
      <c r="BD54">
        <f t="shared" si="34"/>
        <v>0</v>
      </c>
      <c r="BE54">
        <f t="shared" si="35"/>
        <v>9999</v>
      </c>
      <c r="BF54">
        <f t="shared" si="36"/>
        <v>61</v>
      </c>
      <c r="BG54">
        <f t="shared" si="37"/>
        <v>0</v>
      </c>
      <c r="BH54">
        <f t="shared" si="38"/>
        <v>0</v>
      </c>
      <c r="BI54">
        <v>43</v>
      </c>
      <c r="BJ54">
        <f t="shared" si="39"/>
        <v>0</v>
      </c>
      <c r="BK54">
        <f t="shared" si="40"/>
        <v>0</v>
      </c>
      <c r="BL54">
        <f t="shared" si="41"/>
        <v>0</v>
      </c>
      <c r="BM54">
        <f t="shared" si="42"/>
        <v>1</v>
      </c>
      <c r="BN54">
        <f t="shared" si="43"/>
        <v>0</v>
      </c>
      <c r="BO54">
        <f t="shared" si="44"/>
        <v>9999</v>
      </c>
      <c r="BP54">
        <f t="shared" si="45"/>
        <v>61</v>
      </c>
      <c r="BQ54">
        <f t="shared" si="46"/>
        <v>0</v>
      </c>
      <c r="BR54">
        <f t="shared" si="47"/>
        <v>0</v>
      </c>
      <c r="BS54">
        <v>43</v>
      </c>
      <c r="BT54">
        <f t="shared" si="48"/>
        <v>0</v>
      </c>
      <c r="BU54">
        <f t="shared" si="49"/>
        <v>0</v>
      </c>
      <c r="BV54">
        <f t="shared" si="50"/>
        <v>0</v>
      </c>
      <c r="BW54">
        <f t="shared" si="51"/>
        <v>1</v>
      </c>
      <c r="BX54">
        <f t="shared" si="52"/>
        <v>0</v>
      </c>
      <c r="BY54">
        <f t="shared" si="53"/>
        <v>9999</v>
      </c>
      <c r="BZ54">
        <f t="shared" si="54"/>
        <v>61</v>
      </c>
      <c r="CA54">
        <f t="shared" si="55"/>
        <v>0</v>
      </c>
      <c r="CB54">
        <f t="shared" si="56"/>
        <v>0</v>
      </c>
      <c r="CC54">
        <v>43</v>
      </c>
      <c r="CD54">
        <f t="shared" si="57"/>
        <v>0</v>
      </c>
      <c r="CE54">
        <f t="shared" si="58"/>
        <v>0</v>
      </c>
      <c r="CF54">
        <f t="shared" si="59"/>
        <v>0</v>
      </c>
      <c r="CG54">
        <f t="shared" si="60"/>
        <v>1</v>
      </c>
      <c r="CH54">
        <f t="shared" si="61"/>
        <v>0</v>
      </c>
      <c r="CI54">
        <f t="shared" si="62"/>
        <v>9999</v>
      </c>
      <c r="CJ54">
        <f t="shared" si="63"/>
        <v>61</v>
      </c>
      <c r="CK54">
        <f t="shared" si="64"/>
        <v>0</v>
      </c>
      <c r="CL54">
        <f t="shared" si="65"/>
        <v>0</v>
      </c>
      <c r="CM54">
        <v>43</v>
      </c>
      <c r="CN54">
        <f t="shared" si="66"/>
        <v>0</v>
      </c>
      <c r="CO54">
        <f t="shared" si="67"/>
        <v>0</v>
      </c>
      <c r="CP54">
        <f t="shared" si="68"/>
        <v>0</v>
      </c>
      <c r="CQ54">
        <f t="shared" si="69"/>
        <v>1</v>
      </c>
      <c r="CR54">
        <f t="shared" si="70"/>
        <v>0</v>
      </c>
      <c r="CS54">
        <f t="shared" si="71"/>
        <v>9999</v>
      </c>
      <c r="CT54">
        <f t="shared" si="72"/>
        <v>61</v>
      </c>
      <c r="CU54">
        <f t="shared" si="73"/>
        <v>0</v>
      </c>
      <c r="CV54">
        <f t="shared" si="74"/>
        <v>0</v>
      </c>
      <c r="CW54">
        <v>43</v>
      </c>
      <c r="CX54">
        <f t="shared" si="75"/>
        <v>0</v>
      </c>
      <c r="CY54">
        <f t="shared" si="76"/>
        <v>0</v>
      </c>
      <c r="CZ54">
        <f t="shared" si="77"/>
        <v>0</v>
      </c>
      <c r="DA54">
        <f t="shared" si="78"/>
        <v>1</v>
      </c>
      <c r="DB54">
        <f t="shared" si="79"/>
        <v>0</v>
      </c>
      <c r="DC54">
        <f t="shared" si="80"/>
        <v>9999</v>
      </c>
      <c r="DD54">
        <f t="shared" si="81"/>
        <v>61</v>
      </c>
      <c r="DE54">
        <f t="shared" si="82"/>
        <v>0</v>
      </c>
      <c r="DF54">
        <f t="shared" si="83"/>
        <v>0</v>
      </c>
      <c r="DG54">
        <v>43</v>
      </c>
      <c r="DH54">
        <f t="shared" si="84"/>
        <v>0</v>
      </c>
      <c r="DI54">
        <f t="shared" si="85"/>
        <v>0</v>
      </c>
      <c r="DJ54">
        <f t="shared" si="86"/>
        <v>0</v>
      </c>
      <c r="DK54">
        <f t="shared" si="87"/>
        <v>1</v>
      </c>
      <c r="DL54">
        <f t="shared" si="88"/>
        <v>0</v>
      </c>
      <c r="DM54">
        <f t="shared" si="89"/>
        <v>9999</v>
      </c>
      <c r="DN54">
        <f t="shared" si="90"/>
        <v>61</v>
      </c>
      <c r="DO54">
        <f t="shared" si="91"/>
        <v>0</v>
      </c>
      <c r="DP54">
        <f t="shared" si="92"/>
        <v>0</v>
      </c>
      <c r="DQ54">
        <v>43</v>
      </c>
      <c r="DR54">
        <f t="shared" si="93"/>
        <v>0</v>
      </c>
      <c r="DS54">
        <f t="shared" si="94"/>
        <v>0</v>
      </c>
      <c r="DT54">
        <f t="shared" si="95"/>
        <v>0</v>
      </c>
      <c r="DU54">
        <f t="shared" si="96"/>
        <v>1</v>
      </c>
      <c r="DV54">
        <f t="shared" si="97"/>
        <v>0</v>
      </c>
      <c r="DW54">
        <f t="shared" si="98"/>
        <v>9999</v>
      </c>
      <c r="DX54">
        <f t="shared" si="99"/>
        <v>61</v>
      </c>
      <c r="DY54">
        <f t="shared" si="100"/>
        <v>0</v>
      </c>
      <c r="DZ54">
        <f t="shared" si="101"/>
        <v>0</v>
      </c>
      <c r="EA54">
        <v>43</v>
      </c>
      <c r="EB54">
        <f t="shared" si="102"/>
        <v>0</v>
      </c>
      <c r="EC54">
        <f t="shared" si="103"/>
        <v>0</v>
      </c>
      <c r="ED54">
        <f t="shared" si="104"/>
        <v>0</v>
      </c>
      <c r="EE54">
        <f t="shared" si="105"/>
        <v>1</v>
      </c>
      <c r="EF54">
        <f t="shared" si="106"/>
        <v>0</v>
      </c>
      <c r="EG54">
        <f t="shared" si="107"/>
        <v>9999</v>
      </c>
      <c r="EH54">
        <f t="shared" si="108"/>
        <v>61</v>
      </c>
      <c r="EI54">
        <f t="shared" si="109"/>
        <v>0</v>
      </c>
      <c r="EJ54">
        <f t="shared" si="110"/>
        <v>0</v>
      </c>
      <c r="EK54">
        <v>43</v>
      </c>
      <c r="EL54">
        <f t="shared" si="111"/>
        <v>0</v>
      </c>
      <c r="EM54">
        <f t="shared" si="112"/>
        <v>0</v>
      </c>
      <c r="EN54">
        <f t="shared" si="113"/>
        <v>0</v>
      </c>
      <c r="EO54">
        <f t="shared" si="114"/>
        <v>1</v>
      </c>
      <c r="EP54">
        <f t="shared" si="115"/>
        <v>0</v>
      </c>
      <c r="EQ54">
        <f t="shared" si="116"/>
        <v>9999</v>
      </c>
      <c r="ER54">
        <f t="shared" si="117"/>
        <v>61</v>
      </c>
      <c r="ES54">
        <f t="shared" si="118"/>
        <v>0</v>
      </c>
      <c r="ET54">
        <f t="shared" si="119"/>
        <v>0</v>
      </c>
      <c r="EU54">
        <v>43</v>
      </c>
      <c r="EV54">
        <f t="shared" si="120"/>
        <v>0</v>
      </c>
      <c r="EW54">
        <f t="shared" si="121"/>
        <v>0</v>
      </c>
      <c r="EX54">
        <f t="shared" si="122"/>
        <v>0</v>
      </c>
      <c r="EY54">
        <f t="shared" si="123"/>
        <v>1</v>
      </c>
      <c r="EZ54">
        <f t="shared" si="124"/>
        <v>0</v>
      </c>
      <c r="FA54">
        <f t="shared" si="125"/>
        <v>9999</v>
      </c>
      <c r="FB54">
        <f t="shared" si="126"/>
        <v>61</v>
      </c>
      <c r="FC54">
        <f t="shared" si="127"/>
        <v>0</v>
      </c>
      <c r="FD54">
        <f t="shared" si="128"/>
        <v>0</v>
      </c>
      <c r="FE54">
        <v>43</v>
      </c>
      <c r="FF54">
        <f t="shared" si="129"/>
        <v>0</v>
      </c>
      <c r="FG54">
        <f t="shared" si="130"/>
        <v>0</v>
      </c>
      <c r="FH54">
        <f t="shared" si="131"/>
        <v>0</v>
      </c>
      <c r="FI54">
        <f t="shared" si="132"/>
        <v>1</v>
      </c>
      <c r="FJ54">
        <f t="shared" si="133"/>
        <v>0</v>
      </c>
      <c r="FK54">
        <f t="shared" si="134"/>
        <v>9999</v>
      </c>
      <c r="FL54">
        <f t="shared" si="135"/>
        <v>61</v>
      </c>
      <c r="FM54">
        <f t="shared" si="136"/>
        <v>0</v>
      </c>
      <c r="FN54">
        <f t="shared" si="137"/>
        <v>0</v>
      </c>
      <c r="FO54">
        <v>43</v>
      </c>
      <c r="FP54">
        <f t="shared" si="138"/>
        <v>0</v>
      </c>
      <c r="FQ54">
        <f t="shared" si="139"/>
        <v>0</v>
      </c>
      <c r="FR54">
        <f t="shared" si="140"/>
        <v>0</v>
      </c>
      <c r="FS54">
        <f t="shared" si="141"/>
        <v>1</v>
      </c>
      <c r="FT54">
        <f t="shared" si="142"/>
        <v>0</v>
      </c>
      <c r="FU54">
        <f t="shared" si="143"/>
        <v>9999</v>
      </c>
      <c r="FV54">
        <f t="shared" si="144"/>
        <v>61</v>
      </c>
      <c r="FW54">
        <f t="shared" si="145"/>
        <v>0</v>
      </c>
      <c r="FX54">
        <f t="shared" si="146"/>
        <v>0</v>
      </c>
      <c r="FY54">
        <v>43</v>
      </c>
      <c r="FZ54">
        <f t="shared" si="147"/>
        <v>0</v>
      </c>
      <c r="GA54">
        <f t="shared" si="148"/>
        <v>0</v>
      </c>
      <c r="GB54">
        <f t="shared" si="149"/>
        <v>0</v>
      </c>
      <c r="GC54">
        <f t="shared" si="150"/>
        <v>1</v>
      </c>
      <c r="GD54">
        <f t="shared" si="151"/>
        <v>0</v>
      </c>
      <c r="GE54">
        <f t="shared" si="152"/>
        <v>9999</v>
      </c>
      <c r="GF54">
        <f t="shared" si="153"/>
        <v>61</v>
      </c>
      <c r="GG54">
        <f t="shared" si="154"/>
        <v>0</v>
      </c>
      <c r="GH54">
        <f t="shared" si="155"/>
        <v>0</v>
      </c>
    </row>
    <row r="55" spans="1:190" x14ac:dyDescent="0.25">
      <c r="A55">
        <v>44</v>
      </c>
      <c r="AA55">
        <f t="shared" si="14"/>
        <v>0</v>
      </c>
      <c r="AB55">
        <f t="shared" si="15"/>
        <v>0</v>
      </c>
      <c r="AC55">
        <f t="shared" si="16"/>
        <v>0</v>
      </c>
      <c r="AD55">
        <f t="shared" si="17"/>
        <v>0</v>
      </c>
      <c r="AE55">
        <f t="shared" si="18"/>
        <v>0</v>
      </c>
      <c r="AF55">
        <f t="shared" si="19"/>
        <v>0</v>
      </c>
      <c r="AH55" t="e">
        <f t="shared" si="170"/>
        <v>#N/A</v>
      </c>
      <c r="AI55" t="e">
        <f t="shared" si="171"/>
        <v>#N/A</v>
      </c>
      <c r="AJ55" t="e">
        <f t="shared" si="172"/>
        <v>#N/A</v>
      </c>
      <c r="AK55" t="e">
        <f t="shared" si="173"/>
        <v>#N/A</v>
      </c>
      <c r="AL55" t="e">
        <f t="shared" si="174"/>
        <v>#N/A</v>
      </c>
      <c r="AM55" t="e">
        <f t="shared" si="175"/>
        <v>#N/A</v>
      </c>
      <c r="AN55">
        <f t="shared" si="20"/>
        <v>0</v>
      </c>
      <c r="AO55">
        <v>44</v>
      </c>
      <c r="AP55">
        <f t="shared" si="21"/>
        <v>0</v>
      </c>
      <c r="AQ55">
        <f t="shared" si="22"/>
        <v>0</v>
      </c>
      <c r="AR55">
        <f t="shared" si="23"/>
        <v>0</v>
      </c>
      <c r="AS55">
        <f t="shared" si="24"/>
        <v>1</v>
      </c>
      <c r="AT55">
        <f t="shared" si="25"/>
        <v>0</v>
      </c>
      <c r="AU55">
        <f t="shared" si="26"/>
        <v>9999</v>
      </c>
      <c r="AV55">
        <f t="shared" si="27"/>
        <v>61</v>
      </c>
      <c r="AW55">
        <f t="shared" si="28"/>
        <v>0</v>
      </c>
      <c r="AX55">
        <f t="shared" si="29"/>
        <v>0</v>
      </c>
      <c r="AY55">
        <v>44</v>
      </c>
      <c r="AZ55">
        <f t="shared" si="30"/>
        <v>0</v>
      </c>
      <c r="BA55">
        <f t="shared" si="31"/>
        <v>0</v>
      </c>
      <c r="BB55">
        <f t="shared" si="32"/>
        <v>0</v>
      </c>
      <c r="BC55">
        <f t="shared" si="33"/>
        <v>1</v>
      </c>
      <c r="BD55">
        <f t="shared" si="34"/>
        <v>0</v>
      </c>
      <c r="BE55">
        <f t="shared" si="35"/>
        <v>9999</v>
      </c>
      <c r="BF55">
        <f t="shared" si="36"/>
        <v>61</v>
      </c>
      <c r="BG55">
        <f t="shared" si="37"/>
        <v>0</v>
      </c>
      <c r="BH55">
        <f t="shared" si="38"/>
        <v>0</v>
      </c>
      <c r="BI55">
        <v>44</v>
      </c>
      <c r="BJ55">
        <f t="shared" si="39"/>
        <v>0</v>
      </c>
      <c r="BK55">
        <f t="shared" si="40"/>
        <v>0</v>
      </c>
      <c r="BL55">
        <f t="shared" si="41"/>
        <v>0</v>
      </c>
      <c r="BM55">
        <f t="shared" si="42"/>
        <v>1</v>
      </c>
      <c r="BN55">
        <f t="shared" si="43"/>
        <v>0</v>
      </c>
      <c r="BO55">
        <f t="shared" si="44"/>
        <v>9999</v>
      </c>
      <c r="BP55">
        <f t="shared" si="45"/>
        <v>61</v>
      </c>
      <c r="BQ55">
        <f t="shared" si="46"/>
        <v>0</v>
      </c>
      <c r="BR55">
        <f t="shared" si="47"/>
        <v>0</v>
      </c>
      <c r="BS55">
        <v>44</v>
      </c>
      <c r="BT55">
        <f t="shared" si="48"/>
        <v>0</v>
      </c>
      <c r="BU55">
        <f t="shared" si="49"/>
        <v>0</v>
      </c>
      <c r="BV55">
        <f t="shared" si="50"/>
        <v>0</v>
      </c>
      <c r="BW55">
        <f t="shared" si="51"/>
        <v>1</v>
      </c>
      <c r="BX55">
        <f t="shared" si="52"/>
        <v>0</v>
      </c>
      <c r="BY55">
        <f t="shared" si="53"/>
        <v>9999</v>
      </c>
      <c r="BZ55">
        <f t="shared" si="54"/>
        <v>61</v>
      </c>
      <c r="CA55">
        <f t="shared" si="55"/>
        <v>0</v>
      </c>
      <c r="CB55">
        <f t="shared" si="56"/>
        <v>0</v>
      </c>
      <c r="CC55">
        <v>44</v>
      </c>
      <c r="CD55">
        <f t="shared" si="57"/>
        <v>0</v>
      </c>
      <c r="CE55">
        <f t="shared" si="58"/>
        <v>0</v>
      </c>
      <c r="CF55">
        <f t="shared" si="59"/>
        <v>0</v>
      </c>
      <c r="CG55">
        <f t="shared" si="60"/>
        <v>1</v>
      </c>
      <c r="CH55">
        <f t="shared" si="61"/>
        <v>0</v>
      </c>
      <c r="CI55">
        <f t="shared" si="62"/>
        <v>9999</v>
      </c>
      <c r="CJ55">
        <f t="shared" si="63"/>
        <v>61</v>
      </c>
      <c r="CK55">
        <f t="shared" si="64"/>
        <v>0</v>
      </c>
      <c r="CL55">
        <f t="shared" si="65"/>
        <v>0</v>
      </c>
      <c r="CM55">
        <v>44</v>
      </c>
      <c r="CN55">
        <f t="shared" si="66"/>
        <v>0</v>
      </c>
      <c r="CO55">
        <f t="shared" si="67"/>
        <v>0</v>
      </c>
      <c r="CP55">
        <f t="shared" si="68"/>
        <v>0</v>
      </c>
      <c r="CQ55">
        <f t="shared" si="69"/>
        <v>1</v>
      </c>
      <c r="CR55">
        <f t="shared" si="70"/>
        <v>0</v>
      </c>
      <c r="CS55">
        <f t="shared" si="71"/>
        <v>9999</v>
      </c>
      <c r="CT55">
        <f t="shared" si="72"/>
        <v>61</v>
      </c>
      <c r="CU55">
        <f t="shared" si="73"/>
        <v>0</v>
      </c>
      <c r="CV55">
        <f t="shared" si="74"/>
        <v>0</v>
      </c>
      <c r="CW55">
        <v>44</v>
      </c>
      <c r="CX55">
        <f t="shared" si="75"/>
        <v>0</v>
      </c>
      <c r="CY55">
        <f t="shared" si="76"/>
        <v>0</v>
      </c>
      <c r="CZ55">
        <f t="shared" si="77"/>
        <v>0</v>
      </c>
      <c r="DA55">
        <f t="shared" si="78"/>
        <v>1</v>
      </c>
      <c r="DB55">
        <f t="shared" si="79"/>
        <v>0</v>
      </c>
      <c r="DC55">
        <f t="shared" si="80"/>
        <v>9999</v>
      </c>
      <c r="DD55">
        <f t="shared" si="81"/>
        <v>61</v>
      </c>
      <c r="DE55">
        <f t="shared" si="82"/>
        <v>0</v>
      </c>
      <c r="DF55">
        <f t="shared" si="83"/>
        <v>0</v>
      </c>
      <c r="DG55">
        <v>44</v>
      </c>
      <c r="DH55">
        <f t="shared" si="84"/>
        <v>0</v>
      </c>
      <c r="DI55">
        <f t="shared" si="85"/>
        <v>0</v>
      </c>
      <c r="DJ55">
        <f t="shared" si="86"/>
        <v>0</v>
      </c>
      <c r="DK55">
        <f t="shared" si="87"/>
        <v>1</v>
      </c>
      <c r="DL55">
        <f t="shared" si="88"/>
        <v>0</v>
      </c>
      <c r="DM55">
        <f t="shared" si="89"/>
        <v>9999</v>
      </c>
      <c r="DN55">
        <f t="shared" si="90"/>
        <v>61</v>
      </c>
      <c r="DO55">
        <f t="shared" si="91"/>
        <v>0</v>
      </c>
      <c r="DP55">
        <f t="shared" si="92"/>
        <v>0</v>
      </c>
      <c r="DQ55">
        <v>44</v>
      </c>
      <c r="DR55">
        <f t="shared" si="93"/>
        <v>0</v>
      </c>
      <c r="DS55">
        <f t="shared" si="94"/>
        <v>0</v>
      </c>
      <c r="DT55">
        <f t="shared" si="95"/>
        <v>0</v>
      </c>
      <c r="DU55">
        <f t="shared" si="96"/>
        <v>1</v>
      </c>
      <c r="DV55">
        <f t="shared" si="97"/>
        <v>0</v>
      </c>
      <c r="DW55">
        <f t="shared" si="98"/>
        <v>9999</v>
      </c>
      <c r="DX55">
        <f t="shared" si="99"/>
        <v>61</v>
      </c>
      <c r="DY55">
        <f t="shared" si="100"/>
        <v>0</v>
      </c>
      <c r="DZ55">
        <f t="shared" si="101"/>
        <v>0</v>
      </c>
      <c r="EA55">
        <v>44</v>
      </c>
      <c r="EB55">
        <f t="shared" si="102"/>
        <v>0</v>
      </c>
      <c r="EC55">
        <f t="shared" si="103"/>
        <v>0</v>
      </c>
      <c r="ED55">
        <f t="shared" si="104"/>
        <v>0</v>
      </c>
      <c r="EE55">
        <f t="shared" si="105"/>
        <v>1</v>
      </c>
      <c r="EF55">
        <f t="shared" si="106"/>
        <v>0</v>
      </c>
      <c r="EG55">
        <f t="shared" si="107"/>
        <v>9999</v>
      </c>
      <c r="EH55">
        <f t="shared" si="108"/>
        <v>61</v>
      </c>
      <c r="EI55">
        <f t="shared" si="109"/>
        <v>0</v>
      </c>
      <c r="EJ55">
        <f t="shared" si="110"/>
        <v>0</v>
      </c>
      <c r="EK55">
        <v>44</v>
      </c>
      <c r="EL55">
        <f t="shared" si="111"/>
        <v>0</v>
      </c>
      <c r="EM55">
        <f t="shared" si="112"/>
        <v>0</v>
      </c>
      <c r="EN55">
        <f t="shared" si="113"/>
        <v>0</v>
      </c>
      <c r="EO55">
        <f t="shared" si="114"/>
        <v>1</v>
      </c>
      <c r="EP55">
        <f t="shared" si="115"/>
        <v>0</v>
      </c>
      <c r="EQ55">
        <f t="shared" si="116"/>
        <v>9999</v>
      </c>
      <c r="ER55">
        <f t="shared" si="117"/>
        <v>61</v>
      </c>
      <c r="ES55">
        <f t="shared" si="118"/>
        <v>0</v>
      </c>
      <c r="ET55">
        <f t="shared" si="119"/>
        <v>0</v>
      </c>
      <c r="EU55">
        <v>44</v>
      </c>
      <c r="EV55">
        <f t="shared" si="120"/>
        <v>0</v>
      </c>
      <c r="EW55">
        <f t="shared" si="121"/>
        <v>0</v>
      </c>
      <c r="EX55">
        <f t="shared" si="122"/>
        <v>0</v>
      </c>
      <c r="EY55">
        <f t="shared" si="123"/>
        <v>1</v>
      </c>
      <c r="EZ55">
        <f t="shared" si="124"/>
        <v>0</v>
      </c>
      <c r="FA55">
        <f t="shared" si="125"/>
        <v>9999</v>
      </c>
      <c r="FB55">
        <f t="shared" si="126"/>
        <v>61</v>
      </c>
      <c r="FC55">
        <f t="shared" si="127"/>
        <v>0</v>
      </c>
      <c r="FD55">
        <f t="shared" si="128"/>
        <v>0</v>
      </c>
      <c r="FE55">
        <v>44</v>
      </c>
      <c r="FF55">
        <f t="shared" si="129"/>
        <v>0</v>
      </c>
      <c r="FG55">
        <f t="shared" si="130"/>
        <v>0</v>
      </c>
      <c r="FH55">
        <f t="shared" si="131"/>
        <v>0</v>
      </c>
      <c r="FI55">
        <f t="shared" si="132"/>
        <v>1</v>
      </c>
      <c r="FJ55">
        <f t="shared" si="133"/>
        <v>0</v>
      </c>
      <c r="FK55">
        <f t="shared" si="134"/>
        <v>9999</v>
      </c>
      <c r="FL55">
        <f t="shared" si="135"/>
        <v>61</v>
      </c>
      <c r="FM55">
        <f t="shared" si="136"/>
        <v>0</v>
      </c>
      <c r="FN55">
        <f t="shared" si="137"/>
        <v>0</v>
      </c>
      <c r="FO55">
        <v>44</v>
      </c>
      <c r="FP55">
        <f t="shared" si="138"/>
        <v>0</v>
      </c>
      <c r="FQ55">
        <f t="shared" si="139"/>
        <v>0</v>
      </c>
      <c r="FR55">
        <f t="shared" si="140"/>
        <v>0</v>
      </c>
      <c r="FS55">
        <f t="shared" si="141"/>
        <v>1</v>
      </c>
      <c r="FT55">
        <f t="shared" si="142"/>
        <v>0</v>
      </c>
      <c r="FU55">
        <f t="shared" si="143"/>
        <v>9999</v>
      </c>
      <c r="FV55">
        <f t="shared" si="144"/>
        <v>61</v>
      </c>
      <c r="FW55">
        <f t="shared" si="145"/>
        <v>0</v>
      </c>
      <c r="FX55">
        <f t="shared" si="146"/>
        <v>0</v>
      </c>
      <c r="FY55">
        <v>44</v>
      </c>
      <c r="FZ55">
        <f t="shared" si="147"/>
        <v>0</v>
      </c>
      <c r="GA55">
        <f t="shared" si="148"/>
        <v>0</v>
      </c>
      <c r="GB55">
        <f t="shared" si="149"/>
        <v>0</v>
      </c>
      <c r="GC55">
        <f t="shared" si="150"/>
        <v>1</v>
      </c>
      <c r="GD55">
        <f t="shared" si="151"/>
        <v>0</v>
      </c>
      <c r="GE55">
        <f t="shared" si="152"/>
        <v>9999</v>
      </c>
      <c r="GF55">
        <f t="shared" si="153"/>
        <v>61</v>
      </c>
      <c r="GG55">
        <f t="shared" si="154"/>
        <v>0</v>
      </c>
      <c r="GH55">
        <f t="shared" si="155"/>
        <v>0</v>
      </c>
    </row>
    <row r="56" spans="1:190" x14ac:dyDescent="0.25">
      <c r="A56">
        <v>45</v>
      </c>
      <c r="AA56">
        <f t="shared" si="14"/>
        <v>0</v>
      </c>
      <c r="AB56">
        <f t="shared" si="15"/>
        <v>0</v>
      </c>
      <c r="AC56">
        <f t="shared" si="16"/>
        <v>0</v>
      </c>
      <c r="AD56">
        <f t="shared" si="17"/>
        <v>0</v>
      </c>
      <c r="AE56">
        <f t="shared" si="18"/>
        <v>0</v>
      </c>
      <c r="AF56">
        <f t="shared" si="19"/>
        <v>0</v>
      </c>
      <c r="AH56" t="e">
        <f t="shared" si="170"/>
        <v>#N/A</v>
      </c>
      <c r="AI56" t="e">
        <f t="shared" si="171"/>
        <v>#N/A</v>
      </c>
      <c r="AJ56" t="e">
        <f t="shared" si="172"/>
        <v>#N/A</v>
      </c>
      <c r="AK56" t="e">
        <f t="shared" si="173"/>
        <v>#N/A</v>
      </c>
      <c r="AL56" t="e">
        <f t="shared" si="174"/>
        <v>#N/A</v>
      </c>
      <c r="AM56" t="e">
        <f t="shared" si="175"/>
        <v>#N/A</v>
      </c>
      <c r="AN56">
        <f t="shared" si="20"/>
        <v>0</v>
      </c>
      <c r="AO56">
        <v>45</v>
      </c>
      <c r="AP56">
        <f t="shared" si="21"/>
        <v>0</v>
      </c>
      <c r="AQ56">
        <f t="shared" si="22"/>
        <v>0</v>
      </c>
      <c r="AR56">
        <f t="shared" si="23"/>
        <v>0</v>
      </c>
      <c r="AS56">
        <f t="shared" si="24"/>
        <v>1</v>
      </c>
      <c r="AT56">
        <f t="shared" si="25"/>
        <v>0</v>
      </c>
      <c r="AU56">
        <f t="shared" si="26"/>
        <v>9999</v>
      </c>
      <c r="AV56">
        <f t="shared" si="27"/>
        <v>61</v>
      </c>
      <c r="AW56">
        <f t="shared" si="28"/>
        <v>0</v>
      </c>
      <c r="AX56">
        <f t="shared" si="29"/>
        <v>0</v>
      </c>
      <c r="AY56">
        <v>45</v>
      </c>
      <c r="AZ56">
        <f t="shared" si="30"/>
        <v>0</v>
      </c>
      <c r="BA56">
        <f t="shared" si="31"/>
        <v>0</v>
      </c>
      <c r="BB56">
        <f t="shared" si="32"/>
        <v>0</v>
      </c>
      <c r="BC56">
        <f t="shared" si="33"/>
        <v>1</v>
      </c>
      <c r="BD56">
        <f t="shared" si="34"/>
        <v>0</v>
      </c>
      <c r="BE56">
        <f t="shared" si="35"/>
        <v>9999</v>
      </c>
      <c r="BF56">
        <f t="shared" si="36"/>
        <v>61</v>
      </c>
      <c r="BG56">
        <f t="shared" si="37"/>
        <v>0</v>
      </c>
      <c r="BH56">
        <f t="shared" si="38"/>
        <v>0</v>
      </c>
      <c r="BI56">
        <v>45</v>
      </c>
      <c r="BJ56">
        <f t="shared" si="39"/>
        <v>0</v>
      </c>
      <c r="BK56">
        <f t="shared" si="40"/>
        <v>0</v>
      </c>
      <c r="BL56">
        <f t="shared" si="41"/>
        <v>0</v>
      </c>
      <c r="BM56">
        <f t="shared" si="42"/>
        <v>1</v>
      </c>
      <c r="BN56">
        <f t="shared" si="43"/>
        <v>0</v>
      </c>
      <c r="BO56">
        <f t="shared" si="44"/>
        <v>9999</v>
      </c>
      <c r="BP56">
        <f t="shared" si="45"/>
        <v>61</v>
      </c>
      <c r="BQ56">
        <f t="shared" si="46"/>
        <v>0</v>
      </c>
      <c r="BR56">
        <f t="shared" si="47"/>
        <v>0</v>
      </c>
      <c r="BS56">
        <v>45</v>
      </c>
      <c r="BT56">
        <f t="shared" si="48"/>
        <v>0</v>
      </c>
      <c r="BU56">
        <f t="shared" si="49"/>
        <v>0</v>
      </c>
      <c r="BV56">
        <f t="shared" si="50"/>
        <v>0</v>
      </c>
      <c r="BW56">
        <f t="shared" si="51"/>
        <v>1</v>
      </c>
      <c r="BX56">
        <f t="shared" si="52"/>
        <v>0</v>
      </c>
      <c r="BY56">
        <f t="shared" si="53"/>
        <v>9999</v>
      </c>
      <c r="BZ56">
        <f t="shared" si="54"/>
        <v>61</v>
      </c>
      <c r="CA56">
        <f t="shared" si="55"/>
        <v>0</v>
      </c>
      <c r="CB56">
        <f t="shared" si="56"/>
        <v>0</v>
      </c>
      <c r="CC56">
        <v>45</v>
      </c>
      <c r="CD56">
        <f t="shared" si="57"/>
        <v>0</v>
      </c>
      <c r="CE56">
        <f t="shared" si="58"/>
        <v>0</v>
      </c>
      <c r="CF56">
        <f t="shared" si="59"/>
        <v>0</v>
      </c>
      <c r="CG56">
        <f t="shared" si="60"/>
        <v>1</v>
      </c>
      <c r="CH56">
        <f t="shared" si="61"/>
        <v>0</v>
      </c>
      <c r="CI56">
        <f t="shared" si="62"/>
        <v>9999</v>
      </c>
      <c r="CJ56">
        <f t="shared" si="63"/>
        <v>61</v>
      </c>
      <c r="CK56">
        <f t="shared" si="64"/>
        <v>0</v>
      </c>
      <c r="CL56">
        <f t="shared" si="65"/>
        <v>0</v>
      </c>
      <c r="CM56">
        <v>45</v>
      </c>
      <c r="CN56">
        <f t="shared" si="66"/>
        <v>0</v>
      </c>
      <c r="CO56">
        <f t="shared" si="67"/>
        <v>0</v>
      </c>
      <c r="CP56">
        <f t="shared" si="68"/>
        <v>0</v>
      </c>
      <c r="CQ56">
        <f t="shared" si="69"/>
        <v>1</v>
      </c>
      <c r="CR56">
        <f t="shared" si="70"/>
        <v>0</v>
      </c>
      <c r="CS56">
        <f t="shared" si="71"/>
        <v>9999</v>
      </c>
      <c r="CT56">
        <f t="shared" si="72"/>
        <v>61</v>
      </c>
      <c r="CU56">
        <f t="shared" si="73"/>
        <v>0</v>
      </c>
      <c r="CV56">
        <f t="shared" si="74"/>
        <v>0</v>
      </c>
      <c r="CW56">
        <v>45</v>
      </c>
      <c r="CX56">
        <f t="shared" si="75"/>
        <v>0</v>
      </c>
      <c r="CY56">
        <f t="shared" si="76"/>
        <v>0</v>
      </c>
      <c r="CZ56">
        <f t="shared" si="77"/>
        <v>0</v>
      </c>
      <c r="DA56">
        <f t="shared" si="78"/>
        <v>1</v>
      </c>
      <c r="DB56">
        <f t="shared" si="79"/>
        <v>0</v>
      </c>
      <c r="DC56">
        <f t="shared" si="80"/>
        <v>9999</v>
      </c>
      <c r="DD56">
        <f t="shared" si="81"/>
        <v>61</v>
      </c>
      <c r="DE56">
        <f t="shared" si="82"/>
        <v>0</v>
      </c>
      <c r="DF56">
        <f t="shared" si="83"/>
        <v>0</v>
      </c>
      <c r="DG56">
        <v>45</v>
      </c>
      <c r="DH56">
        <f t="shared" si="84"/>
        <v>0</v>
      </c>
      <c r="DI56">
        <f t="shared" si="85"/>
        <v>0</v>
      </c>
      <c r="DJ56">
        <f t="shared" si="86"/>
        <v>0</v>
      </c>
      <c r="DK56">
        <f t="shared" si="87"/>
        <v>1</v>
      </c>
      <c r="DL56">
        <f t="shared" si="88"/>
        <v>0</v>
      </c>
      <c r="DM56">
        <f t="shared" si="89"/>
        <v>9999</v>
      </c>
      <c r="DN56">
        <f t="shared" si="90"/>
        <v>61</v>
      </c>
      <c r="DO56">
        <f t="shared" si="91"/>
        <v>0</v>
      </c>
      <c r="DP56">
        <f t="shared" si="92"/>
        <v>0</v>
      </c>
      <c r="DQ56">
        <v>45</v>
      </c>
      <c r="DR56">
        <f t="shared" si="93"/>
        <v>0</v>
      </c>
      <c r="DS56">
        <f t="shared" si="94"/>
        <v>0</v>
      </c>
      <c r="DT56">
        <f t="shared" si="95"/>
        <v>0</v>
      </c>
      <c r="DU56">
        <f t="shared" si="96"/>
        <v>1</v>
      </c>
      <c r="DV56">
        <f t="shared" si="97"/>
        <v>0</v>
      </c>
      <c r="DW56">
        <f t="shared" si="98"/>
        <v>9999</v>
      </c>
      <c r="DX56">
        <f t="shared" si="99"/>
        <v>61</v>
      </c>
      <c r="DY56">
        <f t="shared" si="100"/>
        <v>0</v>
      </c>
      <c r="DZ56">
        <f t="shared" si="101"/>
        <v>0</v>
      </c>
      <c r="EA56">
        <v>45</v>
      </c>
      <c r="EB56">
        <f t="shared" si="102"/>
        <v>0</v>
      </c>
      <c r="EC56">
        <f t="shared" si="103"/>
        <v>0</v>
      </c>
      <c r="ED56">
        <f t="shared" si="104"/>
        <v>0</v>
      </c>
      <c r="EE56">
        <f t="shared" si="105"/>
        <v>1</v>
      </c>
      <c r="EF56">
        <f t="shared" si="106"/>
        <v>0</v>
      </c>
      <c r="EG56">
        <f t="shared" si="107"/>
        <v>9999</v>
      </c>
      <c r="EH56">
        <f t="shared" si="108"/>
        <v>61</v>
      </c>
      <c r="EI56">
        <f t="shared" si="109"/>
        <v>0</v>
      </c>
      <c r="EJ56">
        <f t="shared" si="110"/>
        <v>0</v>
      </c>
      <c r="EK56">
        <v>45</v>
      </c>
      <c r="EL56">
        <f t="shared" si="111"/>
        <v>0</v>
      </c>
      <c r="EM56">
        <f t="shared" si="112"/>
        <v>0</v>
      </c>
      <c r="EN56">
        <f t="shared" si="113"/>
        <v>0</v>
      </c>
      <c r="EO56">
        <f t="shared" si="114"/>
        <v>1</v>
      </c>
      <c r="EP56">
        <f t="shared" si="115"/>
        <v>0</v>
      </c>
      <c r="EQ56">
        <f t="shared" si="116"/>
        <v>9999</v>
      </c>
      <c r="ER56">
        <f t="shared" si="117"/>
        <v>61</v>
      </c>
      <c r="ES56">
        <f t="shared" si="118"/>
        <v>0</v>
      </c>
      <c r="ET56">
        <f t="shared" si="119"/>
        <v>0</v>
      </c>
      <c r="EU56">
        <v>45</v>
      </c>
      <c r="EV56">
        <f t="shared" si="120"/>
        <v>0</v>
      </c>
      <c r="EW56">
        <f t="shared" si="121"/>
        <v>0</v>
      </c>
      <c r="EX56">
        <f t="shared" si="122"/>
        <v>0</v>
      </c>
      <c r="EY56">
        <f t="shared" si="123"/>
        <v>1</v>
      </c>
      <c r="EZ56">
        <f t="shared" si="124"/>
        <v>0</v>
      </c>
      <c r="FA56">
        <f t="shared" si="125"/>
        <v>9999</v>
      </c>
      <c r="FB56">
        <f t="shared" si="126"/>
        <v>61</v>
      </c>
      <c r="FC56">
        <f t="shared" si="127"/>
        <v>0</v>
      </c>
      <c r="FD56">
        <f t="shared" si="128"/>
        <v>0</v>
      </c>
      <c r="FE56">
        <v>45</v>
      </c>
      <c r="FF56">
        <f t="shared" si="129"/>
        <v>0</v>
      </c>
      <c r="FG56">
        <f t="shared" si="130"/>
        <v>0</v>
      </c>
      <c r="FH56">
        <f t="shared" si="131"/>
        <v>0</v>
      </c>
      <c r="FI56">
        <f t="shared" si="132"/>
        <v>1</v>
      </c>
      <c r="FJ56">
        <f t="shared" si="133"/>
        <v>0</v>
      </c>
      <c r="FK56">
        <f t="shared" si="134"/>
        <v>9999</v>
      </c>
      <c r="FL56">
        <f t="shared" si="135"/>
        <v>61</v>
      </c>
      <c r="FM56">
        <f t="shared" si="136"/>
        <v>0</v>
      </c>
      <c r="FN56">
        <f t="shared" si="137"/>
        <v>0</v>
      </c>
      <c r="FO56">
        <v>45</v>
      </c>
      <c r="FP56">
        <f t="shared" si="138"/>
        <v>0</v>
      </c>
      <c r="FQ56">
        <f t="shared" si="139"/>
        <v>0</v>
      </c>
      <c r="FR56">
        <f t="shared" si="140"/>
        <v>0</v>
      </c>
      <c r="FS56">
        <f t="shared" si="141"/>
        <v>1</v>
      </c>
      <c r="FT56">
        <f t="shared" si="142"/>
        <v>0</v>
      </c>
      <c r="FU56">
        <f t="shared" si="143"/>
        <v>9999</v>
      </c>
      <c r="FV56">
        <f t="shared" si="144"/>
        <v>61</v>
      </c>
      <c r="FW56">
        <f t="shared" si="145"/>
        <v>0</v>
      </c>
      <c r="FX56">
        <f t="shared" si="146"/>
        <v>0</v>
      </c>
      <c r="FY56">
        <v>45</v>
      </c>
      <c r="FZ56">
        <f t="shared" si="147"/>
        <v>0</v>
      </c>
      <c r="GA56">
        <f t="shared" si="148"/>
        <v>0</v>
      </c>
      <c r="GB56">
        <f t="shared" si="149"/>
        <v>0</v>
      </c>
      <c r="GC56">
        <f t="shared" si="150"/>
        <v>1</v>
      </c>
      <c r="GD56">
        <f t="shared" si="151"/>
        <v>0</v>
      </c>
      <c r="GE56">
        <f t="shared" si="152"/>
        <v>9999</v>
      </c>
      <c r="GF56">
        <f t="shared" si="153"/>
        <v>61</v>
      </c>
      <c r="GG56">
        <f t="shared" si="154"/>
        <v>0</v>
      </c>
      <c r="GH56">
        <f t="shared" si="155"/>
        <v>0</v>
      </c>
    </row>
    <row r="57" spans="1:190" x14ac:dyDescent="0.25">
      <c r="A57">
        <v>46</v>
      </c>
      <c r="AA57">
        <f t="shared" si="14"/>
        <v>0</v>
      </c>
      <c r="AB57">
        <f t="shared" si="15"/>
        <v>0</v>
      </c>
      <c r="AC57">
        <f t="shared" si="16"/>
        <v>0</v>
      </c>
      <c r="AD57">
        <f t="shared" si="17"/>
        <v>0</v>
      </c>
      <c r="AE57">
        <f t="shared" si="18"/>
        <v>0</v>
      </c>
      <c r="AF57">
        <f t="shared" si="19"/>
        <v>0</v>
      </c>
      <c r="AH57" t="e">
        <f t="shared" si="170"/>
        <v>#N/A</v>
      </c>
      <c r="AI57" t="e">
        <f t="shared" si="171"/>
        <v>#N/A</v>
      </c>
      <c r="AJ57" t="e">
        <f t="shared" si="172"/>
        <v>#N/A</v>
      </c>
      <c r="AK57" t="e">
        <f t="shared" si="173"/>
        <v>#N/A</v>
      </c>
      <c r="AL57" t="e">
        <f t="shared" si="174"/>
        <v>#N/A</v>
      </c>
      <c r="AM57" t="e">
        <f t="shared" si="175"/>
        <v>#N/A</v>
      </c>
      <c r="AN57">
        <f t="shared" si="20"/>
        <v>0</v>
      </c>
      <c r="AO57">
        <v>46</v>
      </c>
      <c r="AP57">
        <f t="shared" si="21"/>
        <v>0</v>
      </c>
      <c r="AQ57">
        <f t="shared" si="22"/>
        <v>0</v>
      </c>
      <c r="AR57">
        <f t="shared" si="23"/>
        <v>0</v>
      </c>
      <c r="AS57">
        <f t="shared" si="24"/>
        <v>1</v>
      </c>
      <c r="AT57">
        <f t="shared" si="25"/>
        <v>0</v>
      </c>
      <c r="AU57">
        <f t="shared" si="26"/>
        <v>9999</v>
      </c>
      <c r="AV57">
        <f t="shared" si="27"/>
        <v>61</v>
      </c>
      <c r="AW57">
        <f t="shared" si="28"/>
        <v>0</v>
      </c>
      <c r="AX57">
        <f t="shared" si="29"/>
        <v>0</v>
      </c>
      <c r="AY57">
        <v>46</v>
      </c>
      <c r="AZ57">
        <f t="shared" si="30"/>
        <v>0</v>
      </c>
      <c r="BA57">
        <f t="shared" si="31"/>
        <v>0</v>
      </c>
      <c r="BB57">
        <f t="shared" si="32"/>
        <v>0</v>
      </c>
      <c r="BC57">
        <f t="shared" si="33"/>
        <v>1</v>
      </c>
      <c r="BD57">
        <f t="shared" si="34"/>
        <v>0</v>
      </c>
      <c r="BE57">
        <f t="shared" si="35"/>
        <v>9999</v>
      </c>
      <c r="BF57">
        <f t="shared" si="36"/>
        <v>61</v>
      </c>
      <c r="BG57">
        <f t="shared" si="37"/>
        <v>0</v>
      </c>
      <c r="BH57">
        <f t="shared" si="38"/>
        <v>0</v>
      </c>
      <c r="BI57">
        <v>46</v>
      </c>
      <c r="BJ57">
        <f t="shared" si="39"/>
        <v>0</v>
      </c>
      <c r="BK57">
        <f t="shared" si="40"/>
        <v>0</v>
      </c>
      <c r="BL57">
        <f t="shared" si="41"/>
        <v>0</v>
      </c>
      <c r="BM57">
        <f t="shared" si="42"/>
        <v>1</v>
      </c>
      <c r="BN57">
        <f t="shared" si="43"/>
        <v>0</v>
      </c>
      <c r="BO57">
        <f t="shared" si="44"/>
        <v>9999</v>
      </c>
      <c r="BP57">
        <f t="shared" si="45"/>
        <v>61</v>
      </c>
      <c r="BQ57">
        <f t="shared" si="46"/>
        <v>0</v>
      </c>
      <c r="BR57">
        <f t="shared" si="47"/>
        <v>0</v>
      </c>
      <c r="BS57">
        <v>46</v>
      </c>
      <c r="BT57">
        <f t="shared" si="48"/>
        <v>0</v>
      </c>
      <c r="BU57">
        <f t="shared" si="49"/>
        <v>0</v>
      </c>
      <c r="BV57">
        <f t="shared" si="50"/>
        <v>0</v>
      </c>
      <c r="BW57">
        <f t="shared" si="51"/>
        <v>1</v>
      </c>
      <c r="BX57">
        <f t="shared" si="52"/>
        <v>0</v>
      </c>
      <c r="BY57">
        <f t="shared" si="53"/>
        <v>9999</v>
      </c>
      <c r="BZ57">
        <f t="shared" si="54"/>
        <v>61</v>
      </c>
      <c r="CA57">
        <f t="shared" si="55"/>
        <v>0</v>
      </c>
      <c r="CB57">
        <f t="shared" si="56"/>
        <v>0</v>
      </c>
      <c r="CC57">
        <v>46</v>
      </c>
      <c r="CD57">
        <f t="shared" si="57"/>
        <v>0</v>
      </c>
      <c r="CE57">
        <f t="shared" si="58"/>
        <v>0</v>
      </c>
      <c r="CF57">
        <f t="shared" si="59"/>
        <v>0</v>
      </c>
      <c r="CG57">
        <f t="shared" si="60"/>
        <v>1</v>
      </c>
      <c r="CH57">
        <f t="shared" si="61"/>
        <v>0</v>
      </c>
      <c r="CI57">
        <f t="shared" si="62"/>
        <v>9999</v>
      </c>
      <c r="CJ57">
        <f t="shared" si="63"/>
        <v>61</v>
      </c>
      <c r="CK57">
        <f t="shared" si="64"/>
        <v>0</v>
      </c>
      <c r="CL57">
        <f t="shared" si="65"/>
        <v>0</v>
      </c>
      <c r="CM57">
        <v>46</v>
      </c>
      <c r="CN57">
        <f t="shared" si="66"/>
        <v>0</v>
      </c>
      <c r="CO57">
        <f t="shared" si="67"/>
        <v>0</v>
      </c>
      <c r="CP57">
        <f t="shared" si="68"/>
        <v>0</v>
      </c>
      <c r="CQ57">
        <f t="shared" si="69"/>
        <v>1</v>
      </c>
      <c r="CR57">
        <f t="shared" si="70"/>
        <v>0</v>
      </c>
      <c r="CS57">
        <f t="shared" si="71"/>
        <v>9999</v>
      </c>
      <c r="CT57">
        <f t="shared" si="72"/>
        <v>61</v>
      </c>
      <c r="CU57">
        <f t="shared" si="73"/>
        <v>0</v>
      </c>
      <c r="CV57">
        <f t="shared" si="74"/>
        <v>0</v>
      </c>
      <c r="CW57">
        <v>46</v>
      </c>
      <c r="CX57">
        <f t="shared" si="75"/>
        <v>0</v>
      </c>
      <c r="CY57">
        <f t="shared" si="76"/>
        <v>0</v>
      </c>
      <c r="CZ57">
        <f t="shared" si="77"/>
        <v>0</v>
      </c>
      <c r="DA57">
        <f t="shared" si="78"/>
        <v>1</v>
      </c>
      <c r="DB57">
        <f t="shared" si="79"/>
        <v>0</v>
      </c>
      <c r="DC57">
        <f t="shared" si="80"/>
        <v>9999</v>
      </c>
      <c r="DD57">
        <f t="shared" si="81"/>
        <v>61</v>
      </c>
      <c r="DE57">
        <f t="shared" si="82"/>
        <v>0</v>
      </c>
      <c r="DF57">
        <f t="shared" si="83"/>
        <v>0</v>
      </c>
      <c r="DG57">
        <v>46</v>
      </c>
      <c r="DH57">
        <f t="shared" si="84"/>
        <v>0</v>
      </c>
      <c r="DI57">
        <f t="shared" si="85"/>
        <v>0</v>
      </c>
      <c r="DJ57">
        <f t="shared" si="86"/>
        <v>0</v>
      </c>
      <c r="DK57">
        <f t="shared" si="87"/>
        <v>1</v>
      </c>
      <c r="DL57">
        <f t="shared" si="88"/>
        <v>0</v>
      </c>
      <c r="DM57">
        <f t="shared" si="89"/>
        <v>9999</v>
      </c>
      <c r="DN57">
        <f t="shared" si="90"/>
        <v>61</v>
      </c>
      <c r="DO57">
        <f t="shared" si="91"/>
        <v>0</v>
      </c>
      <c r="DP57">
        <f t="shared" si="92"/>
        <v>0</v>
      </c>
      <c r="DQ57">
        <v>46</v>
      </c>
      <c r="DR57">
        <f t="shared" si="93"/>
        <v>0</v>
      </c>
      <c r="DS57">
        <f t="shared" si="94"/>
        <v>0</v>
      </c>
      <c r="DT57">
        <f t="shared" si="95"/>
        <v>0</v>
      </c>
      <c r="DU57">
        <f t="shared" si="96"/>
        <v>1</v>
      </c>
      <c r="DV57">
        <f t="shared" si="97"/>
        <v>0</v>
      </c>
      <c r="DW57">
        <f t="shared" si="98"/>
        <v>9999</v>
      </c>
      <c r="DX57">
        <f t="shared" si="99"/>
        <v>61</v>
      </c>
      <c r="DY57">
        <f t="shared" si="100"/>
        <v>0</v>
      </c>
      <c r="DZ57">
        <f t="shared" si="101"/>
        <v>0</v>
      </c>
      <c r="EA57">
        <v>46</v>
      </c>
      <c r="EB57">
        <f t="shared" si="102"/>
        <v>0</v>
      </c>
      <c r="EC57">
        <f t="shared" si="103"/>
        <v>0</v>
      </c>
      <c r="ED57">
        <f t="shared" si="104"/>
        <v>0</v>
      </c>
      <c r="EE57">
        <f t="shared" si="105"/>
        <v>1</v>
      </c>
      <c r="EF57">
        <f t="shared" si="106"/>
        <v>0</v>
      </c>
      <c r="EG57">
        <f t="shared" si="107"/>
        <v>9999</v>
      </c>
      <c r="EH57">
        <f t="shared" si="108"/>
        <v>61</v>
      </c>
      <c r="EI57">
        <f t="shared" si="109"/>
        <v>0</v>
      </c>
      <c r="EJ57">
        <f t="shared" si="110"/>
        <v>0</v>
      </c>
      <c r="EK57">
        <v>46</v>
      </c>
      <c r="EL57">
        <f t="shared" si="111"/>
        <v>0</v>
      </c>
      <c r="EM57">
        <f t="shared" si="112"/>
        <v>0</v>
      </c>
      <c r="EN57">
        <f t="shared" si="113"/>
        <v>0</v>
      </c>
      <c r="EO57">
        <f t="shared" si="114"/>
        <v>1</v>
      </c>
      <c r="EP57">
        <f t="shared" si="115"/>
        <v>0</v>
      </c>
      <c r="EQ57">
        <f t="shared" si="116"/>
        <v>9999</v>
      </c>
      <c r="ER57">
        <f t="shared" si="117"/>
        <v>61</v>
      </c>
      <c r="ES57">
        <f t="shared" si="118"/>
        <v>0</v>
      </c>
      <c r="ET57">
        <f t="shared" si="119"/>
        <v>0</v>
      </c>
      <c r="EU57">
        <v>46</v>
      </c>
      <c r="EV57">
        <f t="shared" si="120"/>
        <v>0</v>
      </c>
      <c r="EW57">
        <f t="shared" si="121"/>
        <v>0</v>
      </c>
      <c r="EX57">
        <f t="shared" si="122"/>
        <v>0</v>
      </c>
      <c r="EY57">
        <f t="shared" si="123"/>
        <v>1</v>
      </c>
      <c r="EZ57">
        <f t="shared" si="124"/>
        <v>0</v>
      </c>
      <c r="FA57">
        <f t="shared" si="125"/>
        <v>9999</v>
      </c>
      <c r="FB57">
        <f t="shared" si="126"/>
        <v>61</v>
      </c>
      <c r="FC57">
        <f t="shared" si="127"/>
        <v>0</v>
      </c>
      <c r="FD57">
        <f t="shared" si="128"/>
        <v>0</v>
      </c>
      <c r="FE57">
        <v>46</v>
      </c>
      <c r="FF57">
        <f t="shared" si="129"/>
        <v>0</v>
      </c>
      <c r="FG57">
        <f t="shared" si="130"/>
        <v>0</v>
      </c>
      <c r="FH57">
        <f t="shared" si="131"/>
        <v>0</v>
      </c>
      <c r="FI57">
        <f t="shared" si="132"/>
        <v>1</v>
      </c>
      <c r="FJ57">
        <f t="shared" si="133"/>
        <v>0</v>
      </c>
      <c r="FK57">
        <f t="shared" si="134"/>
        <v>9999</v>
      </c>
      <c r="FL57">
        <f t="shared" si="135"/>
        <v>61</v>
      </c>
      <c r="FM57">
        <f t="shared" si="136"/>
        <v>0</v>
      </c>
      <c r="FN57">
        <f t="shared" si="137"/>
        <v>0</v>
      </c>
      <c r="FO57">
        <v>46</v>
      </c>
      <c r="FP57">
        <f t="shared" si="138"/>
        <v>0</v>
      </c>
      <c r="FQ57">
        <f t="shared" si="139"/>
        <v>0</v>
      </c>
      <c r="FR57">
        <f t="shared" si="140"/>
        <v>0</v>
      </c>
      <c r="FS57">
        <f t="shared" si="141"/>
        <v>1</v>
      </c>
      <c r="FT57">
        <f t="shared" si="142"/>
        <v>0</v>
      </c>
      <c r="FU57">
        <f t="shared" si="143"/>
        <v>9999</v>
      </c>
      <c r="FV57">
        <f t="shared" si="144"/>
        <v>61</v>
      </c>
      <c r="FW57">
        <f t="shared" si="145"/>
        <v>0</v>
      </c>
      <c r="FX57">
        <f t="shared" si="146"/>
        <v>0</v>
      </c>
      <c r="FY57">
        <v>46</v>
      </c>
      <c r="FZ57">
        <f t="shared" si="147"/>
        <v>0</v>
      </c>
      <c r="GA57">
        <f t="shared" si="148"/>
        <v>0</v>
      </c>
      <c r="GB57">
        <f t="shared" si="149"/>
        <v>0</v>
      </c>
      <c r="GC57">
        <f t="shared" si="150"/>
        <v>1</v>
      </c>
      <c r="GD57">
        <f t="shared" si="151"/>
        <v>0</v>
      </c>
      <c r="GE57">
        <f t="shared" si="152"/>
        <v>9999</v>
      </c>
      <c r="GF57">
        <f t="shared" si="153"/>
        <v>61</v>
      </c>
      <c r="GG57">
        <f t="shared" si="154"/>
        <v>0</v>
      </c>
      <c r="GH57">
        <f t="shared" si="155"/>
        <v>0</v>
      </c>
    </row>
    <row r="58" spans="1:190" x14ac:dyDescent="0.25">
      <c r="A58">
        <v>47</v>
      </c>
      <c r="AA58">
        <f t="shared" si="14"/>
        <v>0</v>
      </c>
      <c r="AB58">
        <f t="shared" si="15"/>
        <v>0</v>
      </c>
      <c r="AC58">
        <f t="shared" si="16"/>
        <v>0</v>
      </c>
      <c r="AD58">
        <f t="shared" si="17"/>
        <v>0</v>
      </c>
      <c r="AE58">
        <f t="shared" si="18"/>
        <v>0</v>
      </c>
      <c r="AF58">
        <f t="shared" si="19"/>
        <v>0</v>
      </c>
      <c r="AH58" t="e">
        <f t="shared" si="170"/>
        <v>#N/A</v>
      </c>
      <c r="AI58" t="e">
        <f t="shared" si="171"/>
        <v>#N/A</v>
      </c>
      <c r="AJ58" t="e">
        <f t="shared" si="172"/>
        <v>#N/A</v>
      </c>
      <c r="AK58" t="e">
        <f t="shared" si="173"/>
        <v>#N/A</v>
      </c>
      <c r="AL58" t="e">
        <f t="shared" si="174"/>
        <v>#N/A</v>
      </c>
      <c r="AM58" t="e">
        <f t="shared" si="175"/>
        <v>#N/A</v>
      </c>
      <c r="AN58">
        <f t="shared" si="20"/>
        <v>0</v>
      </c>
      <c r="AO58">
        <v>47</v>
      </c>
      <c r="AP58">
        <f t="shared" si="21"/>
        <v>0</v>
      </c>
      <c r="AQ58">
        <f t="shared" si="22"/>
        <v>0</v>
      </c>
      <c r="AR58">
        <f t="shared" si="23"/>
        <v>0</v>
      </c>
      <c r="AS58">
        <f t="shared" si="24"/>
        <v>1</v>
      </c>
      <c r="AT58">
        <f t="shared" si="25"/>
        <v>0</v>
      </c>
      <c r="AU58">
        <f t="shared" si="26"/>
        <v>9999</v>
      </c>
      <c r="AV58">
        <f t="shared" si="27"/>
        <v>61</v>
      </c>
      <c r="AW58">
        <f t="shared" si="28"/>
        <v>0</v>
      </c>
      <c r="AX58">
        <f t="shared" si="29"/>
        <v>0</v>
      </c>
      <c r="AY58">
        <v>47</v>
      </c>
      <c r="AZ58">
        <f t="shared" si="30"/>
        <v>0</v>
      </c>
      <c r="BA58">
        <f t="shared" si="31"/>
        <v>0</v>
      </c>
      <c r="BB58">
        <f t="shared" si="32"/>
        <v>0</v>
      </c>
      <c r="BC58">
        <f t="shared" si="33"/>
        <v>1</v>
      </c>
      <c r="BD58">
        <f t="shared" si="34"/>
        <v>0</v>
      </c>
      <c r="BE58">
        <f t="shared" si="35"/>
        <v>9999</v>
      </c>
      <c r="BF58">
        <f t="shared" si="36"/>
        <v>61</v>
      </c>
      <c r="BG58">
        <f t="shared" si="37"/>
        <v>0</v>
      </c>
      <c r="BH58">
        <f t="shared" si="38"/>
        <v>0</v>
      </c>
      <c r="BI58">
        <v>47</v>
      </c>
      <c r="BJ58">
        <f t="shared" si="39"/>
        <v>0</v>
      </c>
      <c r="BK58">
        <f t="shared" si="40"/>
        <v>0</v>
      </c>
      <c r="BL58">
        <f t="shared" si="41"/>
        <v>0</v>
      </c>
      <c r="BM58">
        <f t="shared" si="42"/>
        <v>1</v>
      </c>
      <c r="BN58">
        <f t="shared" si="43"/>
        <v>0</v>
      </c>
      <c r="BO58">
        <f t="shared" si="44"/>
        <v>9999</v>
      </c>
      <c r="BP58">
        <f t="shared" si="45"/>
        <v>61</v>
      </c>
      <c r="BQ58">
        <f t="shared" si="46"/>
        <v>0</v>
      </c>
      <c r="BR58">
        <f t="shared" si="47"/>
        <v>0</v>
      </c>
      <c r="BS58">
        <v>47</v>
      </c>
      <c r="BT58">
        <f t="shared" si="48"/>
        <v>0</v>
      </c>
      <c r="BU58">
        <f t="shared" si="49"/>
        <v>0</v>
      </c>
      <c r="BV58">
        <f t="shared" si="50"/>
        <v>0</v>
      </c>
      <c r="BW58">
        <f t="shared" si="51"/>
        <v>1</v>
      </c>
      <c r="BX58">
        <f t="shared" si="52"/>
        <v>0</v>
      </c>
      <c r="BY58">
        <f t="shared" si="53"/>
        <v>9999</v>
      </c>
      <c r="BZ58">
        <f t="shared" si="54"/>
        <v>61</v>
      </c>
      <c r="CA58">
        <f t="shared" si="55"/>
        <v>0</v>
      </c>
      <c r="CB58">
        <f t="shared" si="56"/>
        <v>0</v>
      </c>
      <c r="CC58">
        <v>47</v>
      </c>
      <c r="CD58">
        <f t="shared" si="57"/>
        <v>0</v>
      </c>
      <c r="CE58">
        <f t="shared" si="58"/>
        <v>0</v>
      </c>
      <c r="CF58">
        <f t="shared" si="59"/>
        <v>0</v>
      </c>
      <c r="CG58">
        <f t="shared" si="60"/>
        <v>1</v>
      </c>
      <c r="CH58">
        <f t="shared" si="61"/>
        <v>0</v>
      </c>
      <c r="CI58">
        <f t="shared" si="62"/>
        <v>9999</v>
      </c>
      <c r="CJ58">
        <f t="shared" si="63"/>
        <v>61</v>
      </c>
      <c r="CK58">
        <f t="shared" si="64"/>
        <v>0</v>
      </c>
      <c r="CL58">
        <f t="shared" si="65"/>
        <v>0</v>
      </c>
      <c r="CM58">
        <v>47</v>
      </c>
      <c r="CN58">
        <f t="shared" si="66"/>
        <v>0</v>
      </c>
      <c r="CO58">
        <f t="shared" si="67"/>
        <v>0</v>
      </c>
      <c r="CP58">
        <f t="shared" si="68"/>
        <v>0</v>
      </c>
      <c r="CQ58">
        <f t="shared" si="69"/>
        <v>1</v>
      </c>
      <c r="CR58">
        <f t="shared" si="70"/>
        <v>0</v>
      </c>
      <c r="CS58">
        <f t="shared" si="71"/>
        <v>9999</v>
      </c>
      <c r="CT58">
        <f t="shared" si="72"/>
        <v>61</v>
      </c>
      <c r="CU58">
        <f t="shared" si="73"/>
        <v>0</v>
      </c>
      <c r="CV58">
        <f t="shared" si="74"/>
        <v>0</v>
      </c>
      <c r="CW58">
        <v>47</v>
      </c>
      <c r="CX58">
        <f t="shared" si="75"/>
        <v>0</v>
      </c>
      <c r="CY58">
        <f t="shared" si="76"/>
        <v>0</v>
      </c>
      <c r="CZ58">
        <f t="shared" si="77"/>
        <v>0</v>
      </c>
      <c r="DA58">
        <f t="shared" si="78"/>
        <v>1</v>
      </c>
      <c r="DB58">
        <f t="shared" si="79"/>
        <v>0</v>
      </c>
      <c r="DC58">
        <f t="shared" si="80"/>
        <v>9999</v>
      </c>
      <c r="DD58">
        <f t="shared" si="81"/>
        <v>61</v>
      </c>
      <c r="DE58">
        <f t="shared" si="82"/>
        <v>0</v>
      </c>
      <c r="DF58">
        <f t="shared" si="83"/>
        <v>0</v>
      </c>
      <c r="DG58">
        <v>47</v>
      </c>
      <c r="DH58">
        <f t="shared" si="84"/>
        <v>0</v>
      </c>
      <c r="DI58">
        <f t="shared" si="85"/>
        <v>0</v>
      </c>
      <c r="DJ58">
        <f t="shared" si="86"/>
        <v>0</v>
      </c>
      <c r="DK58">
        <f t="shared" si="87"/>
        <v>1</v>
      </c>
      <c r="DL58">
        <f t="shared" si="88"/>
        <v>0</v>
      </c>
      <c r="DM58">
        <f t="shared" si="89"/>
        <v>9999</v>
      </c>
      <c r="DN58">
        <f t="shared" si="90"/>
        <v>61</v>
      </c>
      <c r="DO58">
        <f t="shared" si="91"/>
        <v>0</v>
      </c>
      <c r="DP58">
        <f t="shared" si="92"/>
        <v>0</v>
      </c>
      <c r="DQ58">
        <v>47</v>
      </c>
      <c r="DR58">
        <f t="shared" si="93"/>
        <v>0</v>
      </c>
      <c r="DS58">
        <f t="shared" si="94"/>
        <v>0</v>
      </c>
      <c r="DT58">
        <f t="shared" si="95"/>
        <v>0</v>
      </c>
      <c r="DU58">
        <f t="shared" si="96"/>
        <v>1</v>
      </c>
      <c r="DV58">
        <f t="shared" si="97"/>
        <v>0</v>
      </c>
      <c r="DW58">
        <f t="shared" si="98"/>
        <v>9999</v>
      </c>
      <c r="DX58">
        <f t="shared" si="99"/>
        <v>61</v>
      </c>
      <c r="DY58">
        <f t="shared" si="100"/>
        <v>0</v>
      </c>
      <c r="DZ58">
        <f t="shared" si="101"/>
        <v>0</v>
      </c>
      <c r="EA58">
        <v>47</v>
      </c>
      <c r="EB58">
        <f t="shared" si="102"/>
        <v>0</v>
      </c>
      <c r="EC58">
        <f t="shared" si="103"/>
        <v>0</v>
      </c>
      <c r="ED58">
        <f t="shared" si="104"/>
        <v>0</v>
      </c>
      <c r="EE58">
        <f t="shared" si="105"/>
        <v>1</v>
      </c>
      <c r="EF58">
        <f t="shared" si="106"/>
        <v>0</v>
      </c>
      <c r="EG58">
        <f t="shared" si="107"/>
        <v>9999</v>
      </c>
      <c r="EH58">
        <f t="shared" si="108"/>
        <v>61</v>
      </c>
      <c r="EI58">
        <f t="shared" si="109"/>
        <v>0</v>
      </c>
      <c r="EJ58">
        <f t="shared" si="110"/>
        <v>0</v>
      </c>
      <c r="EK58">
        <v>47</v>
      </c>
      <c r="EL58">
        <f t="shared" si="111"/>
        <v>0</v>
      </c>
      <c r="EM58">
        <f t="shared" si="112"/>
        <v>0</v>
      </c>
      <c r="EN58">
        <f t="shared" si="113"/>
        <v>0</v>
      </c>
      <c r="EO58">
        <f t="shared" si="114"/>
        <v>1</v>
      </c>
      <c r="EP58">
        <f t="shared" si="115"/>
        <v>0</v>
      </c>
      <c r="EQ58">
        <f t="shared" si="116"/>
        <v>9999</v>
      </c>
      <c r="ER58">
        <f t="shared" si="117"/>
        <v>61</v>
      </c>
      <c r="ES58">
        <f t="shared" si="118"/>
        <v>0</v>
      </c>
      <c r="ET58">
        <f t="shared" si="119"/>
        <v>0</v>
      </c>
      <c r="EU58">
        <v>47</v>
      </c>
      <c r="EV58">
        <f t="shared" si="120"/>
        <v>0</v>
      </c>
      <c r="EW58">
        <f t="shared" si="121"/>
        <v>0</v>
      </c>
      <c r="EX58">
        <f t="shared" si="122"/>
        <v>0</v>
      </c>
      <c r="EY58">
        <f t="shared" si="123"/>
        <v>1</v>
      </c>
      <c r="EZ58">
        <f t="shared" si="124"/>
        <v>0</v>
      </c>
      <c r="FA58">
        <f t="shared" si="125"/>
        <v>9999</v>
      </c>
      <c r="FB58">
        <f t="shared" si="126"/>
        <v>61</v>
      </c>
      <c r="FC58">
        <f t="shared" si="127"/>
        <v>0</v>
      </c>
      <c r="FD58">
        <f t="shared" si="128"/>
        <v>0</v>
      </c>
      <c r="FE58">
        <v>47</v>
      </c>
      <c r="FF58">
        <f t="shared" si="129"/>
        <v>0</v>
      </c>
      <c r="FG58">
        <f t="shared" si="130"/>
        <v>0</v>
      </c>
      <c r="FH58">
        <f t="shared" si="131"/>
        <v>0</v>
      </c>
      <c r="FI58">
        <f t="shared" si="132"/>
        <v>1</v>
      </c>
      <c r="FJ58">
        <f t="shared" si="133"/>
        <v>0</v>
      </c>
      <c r="FK58">
        <f t="shared" si="134"/>
        <v>9999</v>
      </c>
      <c r="FL58">
        <f t="shared" si="135"/>
        <v>61</v>
      </c>
      <c r="FM58">
        <f t="shared" si="136"/>
        <v>0</v>
      </c>
      <c r="FN58">
        <f t="shared" si="137"/>
        <v>0</v>
      </c>
      <c r="FO58">
        <v>47</v>
      </c>
      <c r="FP58">
        <f t="shared" si="138"/>
        <v>0</v>
      </c>
      <c r="FQ58">
        <f t="shared" si="139"/>
        <v>0</v>
      </c>
      <c r="FR58">
        <f t="shared" si="140"/>
        <v>0</v>
      </c>
      <c r="FS58">
        <f t="shared" si="141"/>
        <v>1</v>
      </c>
      <c r="FT58">
        <f t="shared" si="142"/>
        <v>0</v>
      </c>
      <c r="FU58">
        <f t="shared" si="143"/>
        <v>9999</v>
      </c>
      <c r="FV58">
        <f t="shared" si="144"/>
        <v>61</v>
      </c>
      <c r="FW58">
        <f t="shared" si="145"/>
        <v>0</v>
      </c>
      <c r="FX58">
        <f t="shared" si="146"/>
        <v>0</v>
      </c>
      <c r="FY58">
        <v>47</v>
      </c>
      <c r="FZ58">
        <f t="shared" si="147"/>
        <v>0</v>
      </c>
      <c r="GA58">
        <f t="shared" si="148"/>
        <v>0</v>
      </c>
      <c r="GB58">
        <f t="shared" si="149"/>
        <v>0</v>
      </c>
      <c r="GC58">
        <f t="shared" si="150"/>
        <v>1</v>
      </c>
      <c r="GD58">
        <f t="shared" si="151"/>
        <v>0</v>
      </c>
      <c r="GE58">
        <f t="shared" si="152"/>
        <v>9999</v>
      </c>
      <c r="GF58">
        <f t="shared" si="153"/>
        <v>61</v>
      </c>
      <c r="GG58">
        <f t="shared" si="154"/>
        <v>0</v>
      </c>
      <c r="GH58">
        <f t="shared" si="155"/>
        <v>0</v>
      </c>
    </row>
    <row r="59" spans="1:190" x14ac:dyDescent="0.25">
      <c r="A59">
        <v>48</v>
      </c>
      <c r="AA59">
        <f t="shared" si="14"/>
        <v>0</v>
      </c>
      <c r="AB59">
        <f t="shared" si="15"/>
        <v>0</v>
      </c>
      <c r="AC59">
        <f t="shared" si="16"/>
        <v>0</v>
      </c>
      <c r="AD59">
        <f t="shared" si="17"/>
        <v>0</v>
      </c>
      <c r="AE59">
        <f t="shared" si="18"/>
        <v>0</v>
      </c>
      <c r="AF59">
        <f t="shared" si="19"/>
        <v>0</v>
      </c>
      <c r="AH59" t="e">
        <f t="shared" si="170"/>
        <v>#N/A</v>
      </c>
      <c r="AI59" t="e">
        <f t="shared" si="171"/>
        <v>#N/A</v>
      </c>
      <c r="AJ59" t="e">
        <f t="shared" si="172"/>
        <v>#N/A</v>
      </c>
      <c r="AK59" t="e">
        <f t="shared" si="173"/>
        <v>#N/A</v>
      </c>
      <c r="AL59" t="e">
        <f t="shared" si="174"/>
        <v>#N/A</v>
      </c>
      <c r="AM59" t="e">
        <f t="shared" si="175"/>
        <v>#N/A</v>
      </c>
      <c r="AN59">
        <f t="shared" si="20"/>
        <v>0</v>
      </c>
      <c r="AO59">
        <v>48</v>
      </c>
      <c r="AP59">
        <f t="shared" si="21"/>
        <v>0</v>
      </c>
      <c r="AQ59">
        <f t="shared" si="22"/>
        <v>0</v>
      </c>
      <c r="AR59">
        <f t="shared" si="23"/>
        <v>0</v>
      </c>
      <c r="AS59">
        <f t="shared" si="24"/>
        <v>1</v>
      </c>
      <c r="AT59">
        <f t="shared" si="25"/>
        <v>0</v>
      </c>
      <c r="AU59">
        <f t="shared" si="26"/>
        <v>9999</v>
      </c>
      <c r="AV59">
        <f t="shared" si="27"/>
        <v>61</v>
      </c>
      <c r="AW59">
        <f t="shared" si="28"/>
        <v>0</v>
      </c>
      <c r="AX59">
        <f t="shared" si="29"/>
        <v>0</v>
      </c>
      <c r="AY59">
        <v>48</v>
      </c>
      <c r="AZ59">
        <f t="shared" si="30"/>
        <v>0</v>
      </c>
      <c r="BA59">
        <f t="shared" si="31"/>
        <v>0</v>
      </c>
      <c r="BB59">
        <f t="shared" si="32"/>
        <v>0</v>
      </c>
      <c r="BC59">
        <f t="shared" si="33"/>
        <v>1</v>
      </c>
      <c r="BD59">
        <f t="shared" si="34"/>
        <v>0</v>
      </c>
      <c r="BE59">
        <f t="shared" si="35"/>
        <v>9999</v>
      </c>
      <c r="BF59">
        <f t="shared" si="36"/>
        <v>61</v>
      </c>
      <c r="BG59">
        <f t="shared" si="37"/>
        <v>0</v>
      </c>
      <c r="BH59">
        <f t="shared" si="38"/>
        <v>0</v>
      </c>
      <c r="BI59">
        <v>48</v>
      </c>
      <c r="BJ59">
        <f t="shared" si="39"/>
        <v>0</v>
      </c>
      <c r="BK59">
        <f t="shared" si="40"/>
        <v>0</v>
      </c>
      <c r="BL59">
        <f t="shared" si="41"/>
        <v>0</v>
      </c>
      <c r="BM59">
        <f t="shared" si="42"/>
        <v>1</v>
      </c>
      <c r="BN59">
        <f t="shared" si="43"/>
        <v>0</v>
      </c>
      <c r="BO59">
        <f t="shared" si="44"/>
        <v>9999</v>
      </c>
      <c r="BP59">
        <f t="shared" si="45"/>
        <v>61</v>
      </c>
      <c r="BQ59">
        <f t="shared" si="46"/>
        <v>0</v>
      </c>
      <c r="BR59">
        <f t="shared" si="47"/>
        <v>0</v>
      </c>
      <c r="BS59">
        <v>48</v>
      </c>
      <c r="BT59">
        <f t="shared" si="48"/>
        <v>0</v>
      </c>
      <c r="BU59">
        <f t="shared" si="49"/>
        <v>0</v>
      </c>
      <c r="BV59">
        <f t="shared" si="50"/>
        <v>0</v>
      </c>
      <c r="BW59">
        <f t="shared" si="51"/>
        <v>1</v>
      </c>
      <c r="BX59">
        <f t="shared" si="52"/>
        <v>0</v>
      </c>
      <c r="BY59">
        <f t="shared" si="53"/>
        <v>9999</v>
      </c>
      <c r="BZ59">
        <f t="shared" si="54"/>
        <v>61</v>
      </c>
      <c r="CA59">
        <f t="shared" si="55"/>
        <v>0</v>
      </c>
      <c r="CB59">
        <f t="shared" si="56"/>
        <v>0</v>
      </c>
      <c r="CC59">
        <v>48</v>
      </c>
      <c r="CD59">
        <f t="shared" si="57"/>
        <v>0</v>
      </c>
      <c r="CE59">
        <f t="shared" si="58"/>
        <v>0</v>
      </c>
      <c r="CF59">
        <f t="shared" si="59"/>
        <v>0</v>
      </c>
      <c r="CG59">
        <f t="shared" si="60"/>
        <v>1</v>
      </c>
      <c r="CH59">
        <f t="shared" si="61"/>
        <v>0</v>
      </c>
      <c r="CI59">
        <f t="shared" si="62"/>
        <v>9999</v>
      </c>
      <c r="CJ59">
        <f t="shared" si="63"/>
        <v>61</v>
      </c>
      <c r="CK59">
        <f t="shared" si="64"/>
        <v>0</v>
      </c>
      <c r="CL59">
        <f t="shared" si="65"/>
        <v>0</v>
      </c>
      <c r="CM59">
        <v>48</v>
      </c>
      <c r="CN59">
        <f t="shared" si="66"/>
        <v>0</v>
      </c>
      <c r="CO59">
        <f t="shared" si="67"/>
        <v>0</v>
      </c>
      <c r="CP59">
        <f t="shared" si="68"/>
        <v>0</v>
      </c>
      <c r="CQ59">
        <f t="shared" si="69"/>
        <v>1</v>
      </c>
      <c r="CR59">
        <f t="shared" si="70"/>
        <v>0</v>
      </c>
      <c r="CS59">
        <f t="shared" si="71"/>
        <v>9999</v>
      </c>
      <c r="CT59">
        <f t="shared" si="72"/>
        <v>61</v>
      </c>
      <c r="CU59">
        <f t="shared" si="73"/>
        <v>0</v>
      </c>
      <c r="CV59">
        <f t="shared" si="74"/>
        <v>0</v>
      </c>
      <c r="CW59">
        <v>48</v>
      </c>
      <c r="CX59">
        <f t="shared" si="75"/>
        <v>0</v>
      </c>
      <c r="CY59">
        <f t="shared" si="76"/>
        <v>0</v>
      </c>
      <c r="CZ59">
        <f t="shared" si="77"/>
        <v>0</v>
      </c>
      <c r="DA59">
        <f t="shared" si="78"/>
        <v>1</v>
      </c>
      <c r="DB59">
        <f t="shared" si="79"/>
        <v>0</v>
      </c>
      <c r="DC59">
        <f t="shared" si="80"/>
        <v>9999</v>
      </c>
      <c r="DD59">
        <f t="shared" si="81"/>
        <v>61</v>
      </c>
      <c r="DE59">
        <f t="shared" si="82"/>
        <v>0</v>
      </c>
      <c r="DF59">
        <f t="shared" si="83"/>
        <v>0</v>
      </c>
      <c r="DG59">
        <v>48</v>
      </c>
      <c r="DH59">
        <f t="shared" si="84"/>
        <v>0</v>
      </c>
      <c r="DI59">
        <f t="shared" si="85"/>
        <v>0</v>
      </c>
      <c r="DJ59">
        <f t="shared" si="86"/>
        <v>0</v>
      </c>
      <c r="DK59">
        <f t="shared" si="87"/>
        <v>1</v>
      </c>
      <c r="DL59">
        <f t="shared" si="88"/>
        <v>0</v>
      </c>
      <c r="DM59">
        <f t="shared" si="89"/>
        <v>9999</v>
      </c>
      <c r="DN59">
        <f t="shared" si="90"/>
        <v>61</v>
      </c>
      <c r="DO59">
        <f t="shared" si="91"/>
        <v>0</v>
      </c>
      <c r="DP59">
        <f t="shared" si="92"/>
        <v>0</v>
      </c>
      <c r="DQ59">
        <v>48</v>
      </c>
      <c r="DR59">
        <f t="shared" si="93"/>
        <v>0</v>
      </c>
      <c r="DS59">
        <f t="shared" si="94"/>
        <v>0</v>
      </c>
      <c r="DT59">
        <f t="shared" si="95"/>
        <v>0</v>
      </c>
      <c r="DU59">
        <f t="shared" si="96"/>
        <v>1</v>
      </c>
      <c r="DV59">
        <f t="shared" si="97"/>
        <v>0</v>
      </c>
      <c r="DW59">
        <f t="shared" si="98"/>
        <v>9999</v>
      </c>
      <c r="DX59">
        <f t="shared" si="99"/>
        <v>61</v>
      </c>
      <c r="DY59">
        <f t="shared" si="100"/>
        <v>0</v>
      </c>
      <c r="DZ59">
        <f t="shared" si="101"/>
        <v>0</v>
      </c>
      <c r="EA59">
        <v>48</v>
      </c>
      <c r="EB59">
        <f t="shared" si="102"/>
        <v>0</v>
      </c>
      <c r="EC59">
        <f t="shared" si="103"/>
        <v>0</v>
      </c>
      <c r="ED59">
        <f t="shared" si="104"/>
        <v>0</v>
      </c>
      <c r="EE59">
        <f t="shared" si="105"/>
        <v>1</v>
      </c>
      <c r="EF59">
        <f t="shared" si="106"/>
        <v>0</v>
      </c>
      <c r="EG59">
        <f t="shared" si="107"/>
        <v>9999</v>
      </c>
      <c r="EH59">
        <f t="shared" si="108"/>
        <v>61</v>
      </c>
      <c r="EI59">
        <f t="shared" si="109"/>
        <v>0</v>
      </c>
      <c r="EJ59">
        <f t="shared" si="110"/>
        <v>0</v>
      </c>
      <c r="EK59">
        <v>48</v>
      </c>
      <c r="EL59">
        <f t="shared" si="111"/>
        <v>0</v>
      </c>
      <c r="EM59">
        <f t="shared" si="112"/>
        <v>0</v>
      </c>
      <c r="EN59">
        <f t="shared" si="113"/>
        <v>0</v>
      </c>
      <c r="EO59">
        <f t="shared" si="114"/>
        <v>1</v>
      </c>
      <c r="EP59">
        <f t="shared" si="115"/>
        <v>0</v>
      </c>
      <c r="EQ59">
        <f t="shared" si="116"/>
        <v>9999</v>
      </c>
      <c r="ER59">
        <f t="shared" si="117"/>
        <v>61</v>
      </c>
      <c r="ES59">
        <f t="shared" si="118"/>
        <v>0</v>
      </c>
      <c r="ET59">
        <f t="shared" si="119"/>
        <v>0</v>
      </c>
      <c r="EU59">
        <v>48</v>
      </c>
      <c r="EV59">
        <f t="shared" si="120"/>
        <v>0</v>
      </c>
      <c r="EW59">
        <f t="shared" si="121"/>
        <v>0</v>
      </c>
      <c r="EX59">
        <f t="shared" si="122"/>
        <v>0</v>
      </c>
      <c r="EY59">
        <f t="shared" si="123"/>
        <v>1</v>
      </c>
      <c r="EZ59">
        <f t="shared" si="124"/>
        <v>0</v>
      </c>
      <c r="FA59">
        <f t="shared" si="125"/>
        <v>9999</v>
      </c>
      <c r="FB59">
        <f t="shared" si="126"/>
        <v>61</v>
      </c>
      <c r="FC59">
        <f t="shared" si="127"/>
        <v>0</v>
      </c>
      <c r="FD59">
        <f t="shared" si="128"/>
        <v>0</v>
      </c>
      <c r="FE59">
        <v>48</v>
      </c>
      <c r="FF59">
        <f t="shared" si="129"/>
        <v>0</v>
      </c>
      <c r="FG59">
        <f t="shared" si="130"/>
        <v>0</v>
      </c>
      <c r="FH59">
        <f t="shared" si="131"/>
        <v>0</v>
      </c>
      <c r="FI59">
        <f t="shared" si="132"/>
        <v>1</v>
      </c>
      <c r="FJ59">
        <f t="shared" si="133"/>
        <v>0</v>
      </c>
      <c r="FK59">
        <f t="shared" si="134"/>
        <v>9999</v>
      </c>
      <c r="FL59">
        <f t="shared" si="135"/>
        <v>61</v>
      </c>
      <c r="FM59">
        <f t="shared" si="136"/>
        <v>0</v>
      </c>
      <c r="FN59">
        <f t="shared" si="137"/>
        <v>0</v>
      </c>
      <c r="FO59">
        <v>48</v>
      </c>
      <c r="FP59">
        <f t="shared" si="138"/>
        <v>0</v>
      </c>
      <c r="FQ59">
        <f t="shared" si="139"/>
        <v>0</v>
      </c>
      <c r="FR59">
        <f t="shared" si="140"/>
        <v>0</v>
      </c>
      <c r="FS59">
        <f t="shared" si="141"/>
        <v>1</v>
      </c>
      <c r="FT59">
        <f t="shared" si="142"/>
        <v>0</v>
      </c>
      <c r="FU59">
        <f t="shared" si="143"/>
        <v>9999</v>
      </c>
      <c r="FV59">
        <f t="shared" si="144"/>
        <v>61</v>
      </c>
      <c r="FW59">
        <f t="shared" si="145"/>
        <v>0</v>
      </c>
      <c r="FX59">
        <f t="shared" si="146"/>
        <v>0</v>
      </c>
      <c r="FY59">
        <v>48</v>
      </c>
      <c r="FZ59">
        <f t="shared" si="147"/>
        <v>0</v>
      </c>
      <c r="GA59">
        <f t="shared" si="148"/>
        <v>0</v>
      </c>
      <c r="GB59">
        <f t="shared" si="149"/>
        <v>0</v>
      </c>
      <c r="GC59">
        <f t="shared" si="150"/>
        <v>1</v>
      </c>
      <c r="GD59">
        <f t="shared" si="151"/>
        <v>0</v>
      </c>
      <c r="GE59">
        <f t="shared" si="152"/>
        <v>9999</v>
      </c>
      <c r="GF59">
        <f t="shared" si="153"/>
        <v>61</v>
      </c>
      <c r="GG59">
        <f t="shared" si="154"/>
        <v>0</v>
      </c>
      <c r="GH59">
        <f t="shared" si="155"/>
        <v>0</v>
      </c>
    </row>
    <row r="60" spans="1:190" x14ac:dyDescent="0.25">
      <c r="A60">
        <v>49</v>
      </c>
      <c r="AA60">
        <f t="shared" si="14"/>
        <v>0</v>
      </c>
      <c r="AB60">
        <f t="shared" si="15"/>
        <v>0</v>
      </c>
      <c r="AC60">
        <f t="shared" si="16"/>
        <v>0</v>
      </c>
      <c r="AD60">
        <f t="shared" si="17"/>
        <v>0</v>
      </c>
      <c r="AE60">
        <f t="shared" si="18"/>
        <v>0</v>
      </c>
      <c r="AF60">
        <f t="shared" si="19"/>
        <v>0</v>
      </c>
      <c r="AH60" t="e">
        <f t="shared" si="170"/>
        <v>#N/A</v>
      </c>
      <c r="AI60" t="e">
        <f t="shared" si="171"/>
        <v>#N/A</v>
      </c>
      <c r="AJ60" t="e">
        <f t="shared" si="172"/>
        <v>#N/A</v>
      </c>
      <c r="AK60" t="e">
        <f t="shared" si="173"/>
        <v>#N/A</v>
      </c>
      <c r="AL60" t="e">
        <f t="shared" si="174"/>
        <v>#N/A</v>
      </c>
      <c r="AM60" t="e">
        <f t="shared" si="175"/>
        <v>#N/A</v>
      </c>
      <c r="AN60">
        <f t="shared" si="20"/>
        <v>0</v>
      </c>
      <c r="AO60">
        <v>49</v>
      </c>
      <c r="AP60">
        <f t="shared" si="21"/>
        <v>0</v>
      </c>
      <c r="AQ60">
        <f t="shared" si="22"/>
        <v>0</v>
      </c>
      <c r="AR60">
        <f t="shared" si="23"/>
        <v>0</v>
      </c>
      <c r="AS60">
        <f t="shared" si="24"/>
        <v>1</v>
      </c>
      <c r="AT60">
        <f t="shared" si="25"/>
        <v>0</v>
      </c>
      <c r="AU60">
        <f t="shared" si="26"/>
        <v>9999</v>
      </c>
      <c r="AV60">
        <f t="shared" si="27"/>
        <v>61</v>
      </c>
      <c r="AW60">
        <f t="shared" si="28"/>
        <v>0</v>
      </c>
      <c r="AX60">
        <f t="shared" si="29"/>
        <v>0</v>
      </c>
      <c r="AY60">
        <v>49</v>
      </c>
      <c r="AZ60">
        <f t="shared" si="30"/>
        <v>0</v>
      </c>
      <c r="BA60">
        <f t="shared" si="31"/>
        <v>0</v>
      </c>
      <c r="BB60">
        <f t="shared" si="32"/>
        <v>0</v>
      </c>
      <c r="BC60">
        <f t="shared" si="33"/>
        <v>1</v>
      </c>
      <c r="BD60">
        <f t="shared" si="34"/>
        <v>0</v>
      </c>
      <c r="BE60">
        <f t="shared" si="35"/>
        <v>9999</v>
      </c>
      <c r="BF60">
        <f t="shared" si="36"/>
        <v>61</v>
      </c>
      <c r="BG60">
        <f t="shared" si="37"/>
        <v>0</v>
      </c>
      <c r="BH60">
        <f t="shared" si="38"/>
        <v>0</v>
      </c>
      <c r="BI60">
        <v>49</v>
      </c>
      <c r="BJ60">
        <f t="shared" si="39"/>
        <v>0</v>
      </c>
      <c r="BK60">
        <f t="shared" si="40"/>
        <v>0</v>
      </c>
      <c r="BL60">
        <f t="shared" si="41"/>
        <v>0</v>
      </c>
      <c r="BM60">
        <f t="shared" si="42"/>
        <v>1</v>
      </c>
      <c r="BN60">
        <f t="shared" si="43"/>
        <v>0</v>
      </c>
      <c r="BO60">
        <f t="shared" si="44"/>
        <v>9999</v>
      </c>
      <c r="BP60">
        <f t="shared" si="45"/>
        <v>61</v>
      </c>
      <c r="BQ60">
        <f t="shared" si="46"/>
        <v>0</v>
      </c>
      <c r="BR60">
        <f t="shared" si="47"/>
        <v>0</v>
      </c>
      <c r="BS60">
        <v>49</v>
      </c>
      <c r="BT60">
        <f t="shared" si="48"/>
        <v>0</v>
      </c>
      <c r="BU60">
        <f t="shared" si="49"/>
        <v>0</v>
      </c>
      <c r="BV60">
        <f t="shared" si="50"/>
        <v>0</v>
      </c>
      <c r="BW60">
        <f t="shared" si="51"/>
        <v>1</v>
      </c>
      <c r="BX60">
        <f t="shared" si="52"/>
        <v>0</v>
      </c>
      <c r="BY60">
        <f t="shared" si="53"/>
        <v>9999</v>
      </c>
      <c r="BZ60">
        <f t="shared" si="54"/>
        <v>61</v>
      </c>
      <c r="CA60">
        <f t="shared" si="55"/>
        <v>0</v>
      </c>
      <c r="CB60">
        <f t="shared" si="56"/>
        <v>0</v>
      </c>
      <c r="CC60">
        <v>49</v>
      </c>
      <c r="CD60">
        <f t="shared" si="57"/>
        <v>0</v>
      </c>
      <c r="CE60">
        <f t="shared" si="58"/>
        <v>0</v>
      </c>
      <c r="CF60">
        <f t="shared" si="59"/>
        <v>0</v>
      </c>
      <c r="CG60">
        <f t="shared" si="60"/>
        <v>1</v>
      </c>
      <c r="CH60">
        <f t="shared" si="61"/>
        <v>0</v>
      </c>
      <c r="CI60">
        <f t="shared" si="62"/>
        <v>9999</v>
      </c>
      <c r="CJ60">
        <f t="shared" si="63"/>
        <v>61</v>
      </c>
      <c r="CK60">
        <f t="shared" si="64"/>
        <v>0</v>
      </c>
      <c r="CL60">
        <f t="shared" si="65"/>
        <v>0</v>
      </c>
      <c r="CM60">
        <v>49</v>
      </c>
      <c r="CN60">
        <f t="shared" si="66"/>
        <v>0</v>
      </c>
      <c r="CO60">
        <f t="shared" si="67"/>
        <v>0</v>
      </c>
      <c r="CP60">
        <f t="shared" si="68"/>
        <v>0</v>
      </c>
      <c r="CQ60">
        <f t="shared" si="69"/>
        <v>1</v>
      </c>
      <c r="CR60">
        <f t="shared" si="70"/>
        <v>0</v>
      </c>
      <c r="CS60">
        <f t="shared" si="71"/>
        <v>9999</v>
      </c>
      <c r="CT60">
        <f t="shared" si="72"/>
        <v>61</v>
      </c>
      <c r="CU60">
        <f t="shared" si="73"/>
        <v>0</v>
      </c>
      <c r="CV60">
        <f t="shared" si="74"/>
        <v>0</v>
      </c>
      <c r="CW60">
        <v>49</v>
      </c>
      <c r="CX60">
        <f t="shared" si="75"/>
        <v>0</v>
      </c>
      <c r="CY60">
        <f t="shared" si="76"/>
        <v>0</v>
      </c>
      <c r="CZ60">
        <f t="shared" si="77"/>
        <v>0</v>
      </c>
      <c r="DA60">
        <f t="shared" si="78"/>
        <v>1</v>
      </c>
      <c r="DB60">
        <f t="shared" si="79"/>
        <v>0</v>
      </c>
      <c r="DC60">
        <f t="shared" si="80"/>
        <v>9999</v>
      </c>
      <c r="DD60">
        <f t="shared" si="81"/>
        <v>61</v>
      </c>
      <c r="DE60">
        <f t="shared" si="82"/>
        <v>0</v>
      </c>
      <c r="DF60">
        <f t="shared" si="83"/>
        <v>0</v>
      </c>
      <c r="DG60">
        <v>49</v>
      </c>
      <c r="DH60">
        <f t="shared" si="84"/>
        <v>0</v>
      </c>
      <c r="DI60">
        <f t="shared" si="85"/>
        <v>0</v>
      </c>
      <c r="DJ60">
        <f t="shared" si="86"/>
        <v>0</v>
      </c>
      <c r="DK60">
        <f t="shared" si="87"/>
        <v>1</v>
      </c>
      <c r="DL60">
        <f t="shared" si="88"/>
        <v>0</v>
      </c>
      <c r="DM60">
        <f t="shared" si="89"/>
        <v>9999</v>
      </c>
      <c r="DN60">
        <f t="shared" si="90"/>
        <v>61</v>
      </c>
      <c r="DO60">
        <f t="shared" si="91"/>
        <v>0</v>
      </c>
      <c r="DP60">
        <f t="shared" si="92"/>
        <v>0</v>
      </c>
      <c r="DQ60">
        <v>49</v>
      </c>
      <c r="DR60">
        <f t="shared" si="93"/>
        <v>0</v>
      </c>
      <c r="DS60">
        <f t="shared" si="94"/>
        <v>0</v>
      </c>
      <c r="DT60">
        <f t="shared" si="95"/>
        <v>0</v>
      </c>
      <c r="DU60">
        <f t="shared" si="96"/>
        <v>1</v>
      </c>
      <c r="DV60">
        <f t="shared" si="97"/>
        <v>0</v>
      </c>
      <c r="DW60">
        <f t="shared" si="98"/>
        <v>9999</v>
      </c>
      <c r="DX60">
        <f t="shared" si="99"/>
        <v>61</v>
      </c>
      <c r="DY60">
        <f t="shared" si="100"/>
        <v>0</v>
      </c>
      <c r="DZ60">
        <f t="shared" si="101"/>
        <v>0</v>
      </c>
      <c r="EA60">
        <v>49</v>
      </c>
      <c r="EB60">
        <f t="shared" si="102"/>
        <v>0</v>
      </c>
      <c r="EC60">
        <f t="shared" si="103"/>
        <v>0</v>
      </c>
      <c r="ED60">
        <f t="shared" si="104"/>
        <v>0</v>
      </c>
      <c r="EE60">
        <f t="shared" si="105"/>
        <v>1</v>
      </c>
      <c r="EF60">
        <f t="shared" si="106"/>
        <v>0</v>
      </c>
      <c r="EG60">
        <f t="shared" si="107"/>
        <v>9999</v>
      </c>
      <c r="EH60">
        <f t="shared" si="108"/>
        <v>61</v>
      </c>
      <c r="EI60">
        <f t="shared" si="109"/>
        <v>0</v>
      </c>
      <c r="EJ60">
        <f t="shared" si="110"/>
        <v>0</v>
      </c>
      <c r="EK60">
        <v>49</v>
      </c>
      <c r="EL60">
        <f t="shared" si="111"/>
        <v>0</v>
      </c>
      <c r="EM60">
        <f t="shared" si="112"/>
        <v>0</v>
      </c>
      <c r="EN60">
        <f t="shared" si="113"/>
        <v>0</v>
      </c>
      <c r="EO60">
        <f t="shared" si="114"/>
        <v>1</v>
      </c>
      <c r="EP60">
        <f t="shared" si="115"/>
        <v>0</v>
      </c>
      <c r="EQ60">
        <f t="shared" si="116"/>
        <v>9999</v>
      </c>
      <c r="ER60">
        <f t="shared" si="117"/>
        <v>61</v>
      </c>
      <c r="ES60">
        <f t="shared" si="118"/>
        <v>0</v>
      </c>
      <c r="ET60">
        <f t="shared" si="119"/>
        <v>0</v>
      </c>
      <c r="EU60">
        <v>49</v>
      </c>
      <c r="EV60">
        <f t="shared" si="120"/>
        <v>0</v>
      </c>
      <c r="EW60">
        <f t="shared" si="121"/>
        <v>0</v>
      </c>
      <c r="EX60">
        <f t="shared" si="122"/>
        <v>0</v>
      </c>
      <c r="EY60">
        <f t="shared" si="123"/>
        <v>1</v>
      </c>
      <c r="EZ60">
        <f t="shared" si="124"/>
        <v>0</v>
      </c>
      <c r="FA60">
        <f t="shared" si="125"/>
        <v>9999</v>
      </c>
      <c r="FB60">
        <f t="shared" si="126"/>
        <v>61</v>
      </c>
      <c r="FC60">
        <f t="shared" si="127"/>
        <v>0</v>
      </c>
      <c r="FD60">
        <f t="shared" si="128"/>
        <v>0</v>
      </c>
      <c r="FE60">
        <v>49</v>
      </c>
      <c r="FF60">
        <f t="shared" si="129"/>
        <v>0</v>
      </c>
      <c r="FG60">
        <f t="shared" si="130"/>
        <v>0</v>
      </c>
      <c r="FH60">
        <f t="shared" si="131"/>
        <v>0</v>
      </c>
      <c r="FI60">
        <f t="shared" si="132"/>
        <v>1</v>
      </c>
      <c r="FJ60">
        <f t="shared" si="133"/>
        <v>0</v>
      </c>
      <c r="FK60">
        <f t="shared" si="134"/>
        <v>9999</v>
      </c>
      <c r="FL60">
        <f t="shared" si="135"/>
        <v>61</v>
      </c>
      <c r="FM60">
        <f t="shared" si="136"/>
        <v>0</v>
      </c>
      <c r="FN60">
        <f t="shared" si="137"/>
        <v>0</v>
      </c>
      <c r="FO60">
        <v>49</v>
      </c>
      <c r="FP60">
        <f t="shared" si="138"/>
        <v>0</v>
      </c>
      <c r="FQ60">
        <f t="shared" si="139"/>
        <v>0</v>
      </c>
      <c r="FR60">
        <f t="shared" si="140"/>
        <v>0</v>
      </c>
      <c r="FS60">
        <f t="shared" si="141"/>
        <v>1</v>
      </c>
      <c r="FT60">
        <f t="shared" si="142"/>
        <v>0</v>
      </c>
      <c r="FU60">
        <f t="shared" si="143"/>
        <v>9999</v>
      </c>
      <c r="FV60">
        <f t="shared" si="144"/>
        <v>61</v>
      </c>
      <c r="FW60">
        <f t="shared" si="145"/>
        <v>0</v>
      </c>
      <c r="FX60">
        <f t="shared" si="146"/>
        <v>0</v>
      </c>
      <c r="FY60">
        <v>49</v>
      </c>
      <c r="FZ60">
        <f t="shared" si="147"/>
        <v>0</v>
      </c>
      <c r="GA60">
        <f t="shared" si="148"/>
        <v>0</v>
      </c>
      <c r="GB60">
        <f t="shared" si="149"/>
        <v>0</v>
      </c>
      <c r="GC60">
        <f t="shared" si="150"/>
        <v>1</v>
      </c>
      <c r="GD60">
        <f t="shared" si="151"/>
        <v>0</v>
      </c>
      <c r="GE60">
        <f t="shared" si="152"/>
        <v>9999</v>
      </c>
      <c r="GF60">
        <f t="shared" si="153"/>
        <v>61</v>
      </c>
      <c r="GG60">
        <f t="shared" si="154"/>
        <v>0</v>
      </c>
      <c r="GH60">
        <f t="shared" si="155"/>
        <v>0</v>
      </c>
    </row>
    <row r="61" spans="1:190" x14ac:dyDescent="0.25">
      <c r="A61">
        <v>50</v>
      </c>
      <c r="AA61">
        <f t="shared" si="14"/>
        <v>0</v>
      </c>
      <c r="AB61">
        <f t="shared" si="15"/>
        <v>0</v>
      </c>
      <c r="AC61">
        <f t="shared" si="16"/>
        <v>0</v>
      </c>
      <c r="AD61">
        <f t="shared" si="17"/>
        <v>0</v>
      </c>
      <c r="AE61">
        <f t="shared" si="18"/>
        <v>0</v>
      </c>
      <c r="AF61">
        <f t="shared" si="19"/>
        <v>0</v>
      </c>
      <c r="AH61" t="e">
        <f t="shared" si="170"/>
        <v>#N/A</v>
      </c>
      <c r="AI61" t="e">
        <f t="shared" si="171"/>
        <v>#N/A</v>
      </c>
      <c r="AJ61" t="e">
        <f t="shared" si="172"/>
        <v>#N/A</v>
      </c>
      <c r="AK61" t="e">
        <f t="shared" si="173"/>
        <v>#N/A</v>
      </c>
      <c r="AL61" t="e">
        <f t="shared" si="174"/>
        <v>#N/A</v>
      </c>
      <c r="AM61" t="e">
        <f t="shared" si="175"/>
        <v>#N/A</v>
      </c>
      <c r="AN61">
        <f t="shared" si="20"/>
        <v>0</v>
      </c>
      <c r="AO61">
        <v>50</v>
      </c>
      <c r="AP61">
        <f t="shared" si="21"/>
        <v>0</v>
      </c>
      <c r="AQ61">
        <f t="shared" si="22"/>
        <v>0</v>
      </c>
      <c r="AR61">
        <f t="shared" si="23"/>
        <v>0</v>
      </c>
      <c r="AS61">
        <f t="shared" si="24"/>
        <v>1</v>
      </c>
      <c r="AT61">
        <f t="shared" si="25"/>
        <v>0</v>
      </c>
      <c r="AU61">
        <f t="shared" si="26"/>
        <v>9999</v>
      </c>
      <c r="AV61">
        <f t="shared" si="27"/>
        <v>61</v>
      </c>
      <c r="AW61">
        <f t="shared" si="28"/>
        <v>0</v>
      </c>
      <c r="AX61">
        <f t="shared" si="29"/>
        <v>0</v>
      </c>
      <c r="AY61">
        <v>50</v>
      </c>
      <c r="AZ61">
        <f t="shared" si="30"/>
        <v>0</v>
      </c>
      <c r="BA61">
        <f t="shared" si="31"/>
        <v>0</v>
      </c>
      <c r="BB61">
        <f t="shared" si="32"/>
        <v>0</v>
      </c>
      <c r="BC61">
        <f t="shared" si="33"/>
        <v>1</v>
      </c>
      <c r="BD61">
        <f t="shared" si="34"/>
        <v>0</v>
      </c>
      <c r="BE61">
        <f t="shared" si="35"/>
        <v>9999</v>
      </c>
      <c r="BF61">
        <f t="shared" si="36"/>
        <v>61</v>
      </c>
      <c r="BG61">
        <f t="shared" si="37"/>
        <v>0</v>
      </c>
      <c r="BH61">
        <f t="shared" si="38"/>
        <v>0</v>
      </c>
      <c r="BI61">
        <v>50</v>
      </c>
      <c r="BJ61">
        <f t="shared" si="39"/>
        <v>0</v>
      </c>
      <c r="BK61">
        <f t="shared" si="40"/>
        <v>0</v>
      </c>
      <c r="BL61">
        <f t="shared" si="41"/>
        <v>0</v>
      </c>
      <c r="BM61">
        <f t="shared" si="42"/>
        <v>1</v>
      </c>
      <c r="BN61">
        <f t="shared" si="43"/>
        <v>0</v>
      </c>
      <c r="BO61">
        <f t="shared" si="44"/>
        <v>9999</v>
      </c>
      <c r="BP61">
        <f t="shared" si="45"/>
        <v>61</v>
      </c>
      <c r="BQ61">
        <f t="shared" si="46"/>
        <v>0</v>
      </c>
      <c r="BR61">
        <f t="shared" si="47"/>
        <v>0</v>
      </c>
      <c r="BS61">
        <v>50</v>
      </c>
      <c r="BT61">
        <f t="shared" si="48"/>
        <v>0</v>
      </c>
      <c r="BU61">
        <f t="shared" si="49"/>
        <v>0</v>
      </c>
      <c r="BV61">
        <f t="shared" si="50"/>
        <v>0</v>
      </c>
      <c r="BW61">
        <f t="shared" si="51"/>
        <v>1</v>
      </c>
      <c r="BX61">
        <f t="shared" si="52"/>
        <v>0</v>
      </c>
      <c r="BY61">
        <f t="shared" si="53"/>
        <v>9999</v>
      </c>
      <c r="BZ61">
        <f t="shared" si="54"/>
        <v>61</v>
      </c>
      <c r="CA61">
        <f t="shared" si="55"/>
        <v>0</v>
      </c>
      <c r="CB61">
        <f t="shared" si="56"/>
        <v>0</v>
      </c>
      <c r="CC61">
        <v>50</v>
      </c>
      <c r="CD61">
        <f t="shared" si="57"/>
        <v>0</v>
      </c>
      <c r="CE61">
        <f t="shared" si="58"/>
        <v>0</v>
      </c>
      <c r="CF61">
        <f t="shared" si="59"/>
        <v>0</v>
      </c>
      <c r="CG61">
        <f t="shared" si="60"/>
        <v>1</v>
      </c>
      <c r="CH61">
        <f t="shared" si="61"/>
        <v>0</v>
      </c>
      <c r="CI61">
        <f t="shared" si="62"/>
        <v>9999</v>
      </c>
      <c r="CJ61">
        <f t="shared" si="63"/>
        <v>61</v>
      </c>
      <c r="CK61">
        <f t="shared" si="64"/>
        <v>0</v>
      </c>
      <c r="CL61">
        <f t="shared" si="65"/>
        <v>0</v>
      </c>
      <c r="CM61">
        <v>50</v>
      </c>
      <c r="CN61">
        <f t="shared" si="66"/>
        <v>0</v>
      </c>
      <c r="CO61">
        <f t="shared" si="67"/>
        <v>0</v>
      </c>
      <c r="CP61">
        <f t="shared" si="68"/>
        <v>0</v>
      </c>
      <c r="CQ61">
        <f t="shared" si="69"/>
        <v>1</v>
      </c>
      <c r="CR61">
        <f t="shared" si="70"/>
        <v>0</v>
      </c>
      <c r="CS61">
        <f t="shared" si="71"/>
        <v>9999</v>
      </c>
      <c r="CT61">
        <f t="shared" si="72"/>
        <v>61</v>
      </c>
      <c r="CU61">
        <f t="shared" si="73"/>
        <v>0</v>
      </c>
      <c r="CV61">
        <f t="shared" si="74"/>
        <v>0</v>
      </c>
      <c r="CW61">
        <v>50</v>
      </c>
      <c r="CX61">
        <f t="shared" si="75"/>
        <v>0</v>
      </c>
      <c r="CY61">
        <f t="shared" si="76"/>
        <v>0</v>
      </c>
      <c r="CZ61">
        <f t="shared" si="77"/>
        <v>0</v>
      </c>
      <c r="DA61">
        <f t="shared" si="78"/>
        <v>1</v>
      </c>
      <c r="DB61">
        <f t="shared" si="79"/>
        <v>0</v>
      </c>
      <c r="DC61">
        <f t="shared" si="80"/>
        <v>9999</v>
      </c>
      <c r="DD61">
        <f t="shared" si="81"/>
        <v>61</v>
      </c>
      <c r="DE61">
        <f t="shared" si="82"/>
        <v>0</v>
      </c>
      <c r="DF61">
        <f t="shared" si="83"/>
        <v>0</v>
      </c>
      <c r="DG61">
        <v>50</v>
      </c>
      <c r="DH61">
        <f t="shared" si="84"/>
        <v>0</v>
      </c>
      <c r="DI61">
        <f t="shared" si="85"/>
        <v>0</v>
      </c>
      <c r="DJ61">
        <f t="shared" si="86"/>
        <v>0</v>
      </c>
      <c r="DK61">
        <f t="shared" si="87"/>
        <v>1</v>
      </c>
      <c r="DL61">
        <f t="shared" si="88"/>
        <v>0</v>
      </c>
      <c r="DM61">
        <f t="shared" si="89"/>
        <v>9999</v>
      </c>
      <c r="DN61">
        <f t="shared" si="90"/>
        <v>61</v>
      </c>
      <c r="DO61">
        <f t="shared" si="91"/>
        <v>0</v>
      </c>
      <c r="DP61">
        <f t="shared" si="92"/>
        <v>0</v>
      </c>
      <c r="DQ61">
        <v>50</v>
      </c>
      <c r="DR61">
        <f t="shared" si="93"/>
        <v>0</v>
      </c>
      <c r="DS61">
        <f t="shared" si="94"/>
        <v>0</v>
      </c>
      <c r="DT61">
        <f t="shared" si="95"/>
        <v>0</v>
      </c>
      <c r="DU61">
        <f t="shared" si="96"/>
        <v>1</v>
      </c>
      <c r="DV61">
        <f t="shared" si="97"/>
        <v>0</v>
      </c>
      <c r="DW61">
        <f t="shared" si="98"/>
        <v>9999</v>
      </c>
      <c r="DX61">
        <f t="shared" si="99"/>
        <v>61</v>
      </c>
      <c r="DY61">
        <f t="shared" si="100"/>
        <v>0</v>
      </c>
      <c r="DZ61">
        <f t="shared" si="101"/>
        <v>0</v>
      </c>
      <c r="EA61">
        <v>50</v>
      </c>
      <c r="EB61">
        <f t="shared" si="102"/>
        <v>0</v>
      </c>
      <c r="EC61">
        <f t="shared" si="103"/>
        <v>0</v>
      </c>
      <c r="ED61">
        <f t="shared" si="104"/>
        <v>0</v>
      </c>
      <c r="EE61">
        <f t="shared" si="105"/>
        <v>1</v>
      </c>
      <c r="EF61">
        <f t="shared" si="106"/>
        <v>0</v>
      </c>
      <c r="EG61">
        <f t="shared" si="107"/>
        <v>9999</v>
      </c>
      <c r="EH61">
        <f t="shared" si="108"/>
        <v>61</v>
      </c>
      <c r="EI61">
        <f t="shared" si="109"/>
        <v>0</v>
      </c>
      <c r="EJ61">
        <f t="shared" si="110"/>
        <v>0</v>
      </c>
      <c r="EK61">
        <v>50</v>
      </c>
      <c r="EL61">
        <f t="shared" si="111"/>
        <v>0</v>
      </c>
      <c r="EM61">
        <f t="shared" si="112"/>
        <v>0</v>
      </c>
      <c r="EN61">
        <f t="shared" si="113"/>
        <v>0</v>
      </c>
      <c r="EO61">
        <f t="shared" si="114"/>
        <v>1</v>
      </c>
      <c r="EP61">
        <f t="shared" si="115"/>
        <v>0</v>
      </c>
      <c r="EQ61">
        <f t="shared" si="116"/>
        <v>9999</v>
      </c>
      <c r="ER61">
        <f t="shared" si="117"/>
        <v>61</v>
      </c>
      <c r="ES61">
        <f t="shared" si="118"/>
        <v>0</v>
      </c>
      <c r="ET61">
        <f t="shared" si="119"/>
        <v>0</v>
      </c>
      <c r="EU61">
        <v>50</v>
      </c>
      <c r="EV61">
        <f t="shared" si="120"/>
        <v>0</v>
      </c>
      <c r="EW61">
        <f t="shared" si="121"/>
        <v>0</v>
      </c>
      <c r="EX61">
        <f t="shared" si="122"/>
        <v>0</v>
      </c>
      <c r="EY61">
        <f t="shared" si="123"/>
        <v>1</v>
      </c>
      <c r="EZ61">
        <f t="shared" si="124"/>
        <v>0</v>
      </c>
      <c r="FA61">
        <f t="shared" si="125"/>
        <v>9999</v>
      </c>
      <c r="FB61">
        <f t="shared" si="126"/>
        <v>61</v>
      </c>
      <c r="FC61">
        <f t="shared" si="127"/>
        <v>0</v>
      </c>
      <c r="FD61">
        <f t="shared" si="128"/>
        <v>0</v>
      </c>
      <c r="FE61">
        <v>50</v>
      </c>
      <c r="FF61">
        <f t="shared" si="129"/>
        <v>0</v>
      </c>
      <c r="FG61">
        <f t="shared" si="130"/>
        <v>0</v>
      </c>
      <c r="FH61">
        <f t="shared" si="131"/>
        <v>0</v>
      </c>
      <c r="FI61">
        <f t="shared" si="132"/>
        <v>1</v>
      </c>
      <c r="FJ61">
        <f t="shared" si="133"/>
        <v>0</v>
      </c>
      <c r="FK61">
        <f t="shared" si="134"/>
        <v>9999</v>
      </c>
      <c r="FL61">
        <f t="shared" si="135"/>
        <v>61</v>
      </c>
      <c r="FM61">
        <f t="shared" si="136"/>
        <v>0</v>
      </c>
      <c r="FN61">
        <f t="shared" si="137"/>
        <v>0</v>
      </c>
      <c r="FO61">
        <v>50</v>
      </c>
      <c r="FP61">
        <f t="shared" si="138"/>
        <v>0</v>
      </c>
      <c r="FQ61">
        <f t="shared" si="139"/>
        <v>0</v>
      </c>
      <c r="FR61">
        <f t="shared" si="140"/>
        <v>0</v>
      </c>
      <c r="FS61">
        <f t="shared" si="141"/>
        <v>1</v>
      </c>
      <c r="FT61">
        <f t="shared" si="142"/>
        <v>0</v>
      </c>
      <c r="FU61">
        <f t="shared" si="143"/>
        <v>9999</v>
      </c>
      <c r="FV61">
        <f t="shared" si="144"/>
        <v>61</v>
      </c>
      <c r="FW61">
        <f t="shared" si="145"/>
        <v>0</v>
      </c>
      <c r="FX61">
        <f t="shared" si="146"/>
        <v>0</v>
      </c>
      <c r="FY61">
        <v>50</v>
      </c>
      <c r="FZ61">
        <f t="shared" si="147"/>
        <v>0</v>
      </c>
      <c r="GA61">
        <f t="shared" si="148"/>
        <v>0</v>
      </c>
      <c r="GB61">
        <f t="shared" si="149"/>
        <v>0</v>
      </c>
      <c r="GC61">
        <f t="shared" si="150"/>
        <v>1</v>
      </c>
      <c r="GD61">
        <f t="shared" si="151"/>
        <v>0</v>
      </c>
      <c r="GE61">
        <f t="shared" si="152"/>
        <v>9999</v>
      </c>
      <c r="GF61">
        <f t="shared" si="153"/>
        <v>61</v>
      </c>
      <c r="GG61">
        <f t="shared" si="154"/>
        <v>0</v>
      </c>
      <c r="GH61">
        <f t="shared" si="155"/>
        <v>0</v>
      </c>
    </row>
    <row r="62" spans="1:190" x14ac:dyDescent="0.25">
      <c r="A62">
        <v>51</v>
      </c>
      <c r="AA62">
        <f t="shared" si="14"/>
        <v>0</v>
      </c>
      <c r="AB62">
        <f t="shared" si="15"/>
        <v>0</v>
      </c>
      <c r="AC62">
        <f t="shared" si="16"/>
        <v>0</v>
      </c>
      <c r="AD62">
        <f t="shared" si="17"/>
        <v>0</v>
      </c>
      <c r="AE62">
        <f t="shared" si="18"/>
        <v>0</v>
      </c>
      <c r="AF62">
        <f t="shared" si="19"/>
        <v>0</v>
      </c>
      <c r="AH62" t="e">
        <f t="shared" si="170"/>
        <v>#N/A</v>
      </c>
      <c r="AI62" t="e">
        <f t="shared" si="171"/>
        <v>#N/A</v>
      </c>
      <c r="AJ62" t="e">
        <f t="shared" si="172"/>
        <v>#N/A</v>
      </c>
      <c r="AK62" t="e">
        <f t="shared" si="173"/>
        <v>#N/A</v>
      </c>
      <c r="AL62" t="e">
        <f t="shared" si="174"/>
        <v>#N/A</v>
      </c>
      <c r="AM62" t="e">
        <f t="shared" si="175"/>
        <v>#N/A</v>
      </c>
      <c r="AN62">
        <f t="shared" si="20"/>
        <v>0</v>
      </c>
      <c r="AO62">
        <v>51</v>
      </c>
      <c r="AP62">
        <f t="shared" si="21"/>
        <v>0</v>
      </c>
      <c r="AQ62">
        <f t="shared" si="22"/>
        <v>0</v>
      </c>
      <c r="AR62">
        <f t="shared" si="23"/>
        <v>0</v>
      </c>
      <c r="AS62">
        <f t="shared" si="24"/>
        <v>1</v>
      </c>
      <c r="AT62">
        <f t="shared" si="25"/>
        <v>0</v>
      </c>
      <c r="AU62">
        <f t="shared" si="26"/>
        <v>9999</v>
      </c>
      <c r="AV62">
        <f t="shared" si="27"/>
        <v>61</v>
      </c>
      <c r="AW62">
        <f t="shared" si="28"/>
        <v>0</v>
      </c>
      <c r="AX62">
        <f t="shared" si="29"/>
        <v>0</v>
      </c>
      <c r="AY62">
        <v>51</v>
      </c>
      <c r="AZ62">
        <f t="shared" si="30"/>
        <v>0</v>
      </c>
      <c r="BA62">
        <f t="shared" si="31"/>
        <v>0</v>
      </c>
      <c r="BB62">
        <f t="shared" si="32"/>
        <v>0</v>
      </c>
      <c r="BC62">
        <f t="shared" si="33"/>
        <v>1</v>
      </c>
      <c r="BD62">
        <f t="shared" si="34"/>
        <v>0</v>
      </c>
      <c r="BE62">
        <f t="shared" si="35"/>
        <v>9999</v>
      </c>
      <c r="BF62">
        <f t="shared" si="36"/>
        <v>61</v>
      </c>
      <c r="BG62">
        <f t="shared" si="37"/>
        <v>0</v>
      </c>
      <c r="BH62">
        <f t="shared" si="38"/>
        <v>0</v>
      </c>
      <c r="BI62">
        <v>51</v>
      </c>
      <c r="BJ62">
        <f t="shared" si="39"/>
        <v>0</v>
      </c>
      <c r="BK62">
        <f t="shared" si="40"/>
        <v>0</v>
      </c>
      <c r="BL62">
        <f t="shared" si="41"/>
        <v>0</v>
      </c>
      <c r="BM62">
        <f t="shared" si="42"/>
        <v>1</v>
      </c>
      <c r="BN62">
        <f t="shared" si="43"/>
        <v>0</v>
      </c>
      <c r="BO62">
        <f t="shared" si="44"/>
        <v>9999</v>
      </c>
      <c r="BP62">
        <f t="shared" si="45"/>
        <v>61</v>
      </c>
      <c r="BQ62">
        <f t="shared" si="46"/>
        <v>0</v>
      </c>
      <c r="BR62">
        <f t="shared" si="47"/>
        <v>0</v>
      </c>
      <c r="BS62">
        <v>51</v>
      </c>
      <c r="BT62">
        <f t="shared" si="48"/>
        <v>0</v>
      </c>
      <c r="BU62">
        <f t="shared" si="49"/>
        <v>0</v>
      </c>
      <c r="BV62">
        <f t="shared" si="50"/>
        <v>0</v>
      </c>
      <c r="BW62">
        <f t="shared" si="51"/>
        <v>1</v>
      </c>
      <c r="BX62">
        <f t="shared" si="52"/>
        <v>0</v>
      </c>
      <c r="BY62">
        <f t="shared" si="53"/>
        <v>9999</v>
      </c>
      <c r="BZ62">
        <f t="shared" si="54"/>
        <v>61</v>
      </c>
      <c r="CA62">
        <f t="shared" si="55"/>
        <v>0</v>
      </c>
      <c r="CB62">
        <f t="shared" si="56"/>
        <v>0</v>
      </c>
      <c r="CC62">
        <v>51</v>
      </c>
      <c r="CD62">
        <f t="shared" si="57"/>
        <v>0</v>
      </c>
      <c r="CE62">
        <f t="shared" si="58"/>
        <v>0</v>
      </c>
      <c r="CF62">
        <f t="shared" si="59"/>
        <v>0</v>
      </c>
      <c r="CG62">
        <f t="shared" si="60"/>
        <v>1</v>
      </c>
      <c r="CH62">
        <f t="shared" si="61"/>
        <v>0</v>
      </c>
      <c r="CI62">
        <f t="shared" si="62"/>
        <v>9999</v>
      </c>
      <c r="CJ62">
        <f t="shared" si="63"/>
        <v>61</v>
      </c>
      <c r="CK62">
        <f t="shared" si="64"/>
        <v>0</v>
      </c>
      <c r="CL62">
        <f t="shared" si="65"/>
        <v>0</v>
      </c>
      <c r="CM62">
        <v>51</v>
      </c>
      <c r="CN62">
        <f t="shared" si="66"/>
        <v>0</v>
      </c>
      <c r="CO62">
        <f t="shared" si="67"/>
        <v>0</v>
      </c>
      <c r="CP62">
        <f t="shared" si="68"/>
        <v>0</v>
      </c>
      <c r="CQ62">
        <f t="shared" si="69"/>
        <v>1</v>
      </c>
      <c r="CR62">
        <f t="shared" si="70"/>
        <v>0</v>
      </c>
      <c r="CS62">
        <f t="shared" si="71"/>
        <v>9999</v>
      </c>
      <c r="CT62">
        <f t="shared" si="72"/>
        <v>61</v>
      </c>
      <c r="CU62">
        <f t="shared" si="73"/>
        <v>0</v>
      </c>
      <c r="CV62">
        <f t="shared" si="74"/>
        <v>0</v>
      </c>
      <c r="CW62">
        <v>51</v>
      </c>
      <c r="CX62">
        <f t="shared" si="75"/>
        <v>0</v>
      </c>
      <c r="CY62">
        <f t="shared" si="76"/>
        <v>0</v>
      </c>
      <c r="CZ62">
        <f t="shared" si="77"/>
        <v>0</v>
      </c>
      <c r="DA62">
        <f t="shared" si="78"/>
        <v>1</v>
      </c>
      <c r="DB62">
        <f t="shared" si="79"/>
        <v>0</v>
      </c>
      <c r="DC62">
        <f t="shared" si="80"/>
        <v>9999</v>
      </c>
      <c r="DD62">
        <f t="shared" si="81"/>
        <v>61</v>
      </c>
      <c r="DE62">
        <f t="shared" si="82"/>
        <v>0</v>
      </c>
      <c r="DF62">
        <f t="shared" si="83"/>
        <v>0</v>
      </c>
      <c r="DG62">
        <v>51</v>
      </c>
      <c r="DH62">
        <f t="shared" si="84"/>
        <v>0</v>
      </c>
      <c r="DI62">
        <f t="shared" si="85"/>
        <v>0</v>
      </c>
      <c r="DJ62">
        <f t="shared" si="86"/>
        <v>0</v>
      </c>
      <c r="DK62">
        <f t="shared" si="87"/>
        <v>1</v>
      </c>
      <c r="DL62">
        <f t="shared" si="88"/>
        <v>0</v>
      </c>
      <c r="DM62">
        <f t="shared" si="89"/>
        <v>9999</v>
      </c>
      <c r="DN62">
        <f t="shared" si="90"/>
        <v>61</v>
      </c>
      <c r="DO62">
        <f t="shared" si="91"/>
        <v>0</v>
      </c>
      <c r="DP62">
        <f t="shared" si="92"/>
        <v>0</v>
      </c>
      <c r="DQ62">
        <v>51</v>
      </c>
      <c r="DR62">
        <f t="shared" si="93"/>
        <v>0</v>
      </c>
      <c r="DS62">
        <f t="shared" si="94"/>
        <v>0</v>
      </c>
      <c r="DT62">
        <f t="shared" si="95"/>
        <v>0</v>
      </c>
      <c r="DU62">
        <f t="shared" si="96"/>
        <v>1</v>
      </c>
      <c r="DV62">
        <f t="shared" si="97"/>
        <v>0</v>
      </c>
      <c r="DW62">
        <f t="shared" si="98"/>
        <v>9999</v>
      </c>
      <c r="DX62">
        <f t="shared" si="99"/>
        <v>61</v>
      </c>
      <c r="DY62">
        <f t="shared" si="100"/>
        <v>0</v>
      </c>
      <c r="DZ62">
        <f t="shared" si="101"/>
        <v>0</v>
      </c>
      <c r="EA62">
        <v>51</v>
      </c>
      <c r="EB62">
        <f t="shared" si="102"/>
        <v>0</v>
      </c>
      <c r="EC62">
        <f t="shared" si="103"/>
        <v>0</v>
      </c>
      <c r="ED62">
        <f t="shared" si="104"/>
        <v>0</v>
      </c>
      <c r="EE62">
        <f t="shared" si="105"/>
        <v>1</v>
      </c>
      <c r="EF62">
        <f t="shared" si="106"/>
        <v>0</v>
      </c>
      <c r="EG62">
        <f t="shared" si="107"/>
        <v>9999</v>
      </c>
      <c r="EH62">
        <f t="shared" si="108"/>
        <v>61</v>
      </c>
      <c r="EI62">
        <f t="shared" si="109"/>
        <v>0</v>
      </c>
      <c r="EJ62">
        <f t="shared" si="110"/>
        <v>0</v>
      </c>
      <c r="EK62">
        <v>51</v>
      </c>
      <c r="EL62">
        <f t="shared" si="111"/>
        <v>0</v>
      </c>
      <c r="EM62">
        <f t="shared" si="112"/>
        <v>0</v>
      </c>
      <c r="EN62">
        <f t="shared" si="113"/>
        <v>0</v>
      </c>
      <c r="EO62">
        <f t="shared" si="114"/>
        <v>1</v>
      </c>
      <c r="EP62">
        <f t="shared" si="115"/>
        <v>0</v>
      </c>
      <c r="EQ62">
        <f t="shared" si="116"/>
        <v>9999</v>
      </c>
      <c r="ER62">
        <f t="shared" si="117"/>
        <v>61</v>
      </c>
      <c r="ES62">
        <f t="shared" si="118"/>
        <v>0</v>
      </c>
      <c r="ET62">
        <f t="shared" si="119"/>
        <v>0</v>
      </c>
      <c r="EU62">
        <v>51</v>
      </c>
      <c r="EV62">
        <f t="shared" si="120"/>
        <v>0</v>
      </c>
      <c r="EW62">
        <f t="shared" si="121"/>
        <v>0</v>
      </c>
      <c r="EX62">
        <f t="shared" si="122"/>
        <v>0</v>
      </c>
      <c r="EY62">
        <f t="shared" si="123"/>
        <v>1</v>
      </c>
      <c r="EZ62">
        <f t="shared" si="124"/>
        <v>0</v>
      </c>
      <c r="FA62">
        <f t="shared" si="125"/>
        <v>9999</v>
      </c>
      <c r="FB62">
        <f t="shared" si="126"/>
        <v>61</v>
      </c>
      <c r="FC62">
        <f t="shared" si="127"/>
        <v>0</v>
      </c>
      <c r="FD62">
        <f t="shared" si="128"/>
        <v>0</v>
      </c>
      <c r="FE62">
        <v>51</v>
      </c>
      <c r="FF62">
        <f t="shared" si="129"/>
        <v>0</v>
      </c>
      <c r="FG62">
        <f t="shared" si="130"/>
        <v>0</v>
      </c>
      <c r="FH62">
        <f t="shared" si="131"/>
        <v>0</v>
      </c>
      <c r="FI62">
        <f t="shared" si="132"/>
        <v>1</v>
      </c>
      <c r="FJ62">
        <f t="shared" si="133"/>
        <v>0</v>
      </c>
      <c r="FK62">
        <f t="shared" si="134"/>
        <v>9999</v>
      </c>
      <c r="FL62">
        <f t="shared" si="135"/>
        <v>61</v>
      </c>
      <c r="FM62">
        <f t="shared" si="136"/>
        <v>0</v>
      </c>
      <c r="FN62">
        <f t="shared" si="137"/>
        <v>0</v>
      </c>
      <c r="FO62">
        <v>51</v>
      </c>
      <c r="FP62">
        <f t="shared" si="138"/>
        <v>0</v>
      </c>
      <c r="FQ62">
        <f t="shared" si="139"/>
        <v>0</v>
      </c>
      <c r="FR62">
        <f t="shared" si="140"/>
        <v>0</v>
      </c>
      <c r="FS62">
        <f t="shared" si="141"/>
        <v>1</v>
      </c>
      <c r="FT62">
        <f t="shared" si="142"/>
        <v>0</v>
      </c>
      <c r="FU62">
        <f t="shared" si="143"/>
        <v>9999</v>
      </c>
      <c r="FV62">
        <f t="shared" si="144"/>
        <v>61</v>
      </c>
      <c r="FW62">
        <f t="shared" si="145"/>
        <v>0</v>
      </c>
      <c r="FX62">
        <f t="shared" si="146"/>
        <v>0</v>
      </c>
      <c r="FY62">
        <v>51</v>
      </c>
      <c r="FZ62">
        <f t="shared" si="147"/>
        <v>0</v>
      </c>
      <c r="GA62">
        <f t="shared" si="148"/>
        <v>0</v>
      </c>
      <c r="GB62">
        <f t="shared" si="149"/>
        <v>0</v>
      </c>
      <c r="GC62">
        <f t="shared" si="150"/>
        <v>1</v>
      </c>
      <c r="GD62">
        <f t="shared" si="151"/>
        <v>0</v>
      </c>
      <c r="GE62">
        <f t="shared" si="152"/>
        <v>9999</v>
      </c>
      <c r="GF62">
        <f t="shared" si="153"/>
        <v>61</v>
      </c>
      <c r="GG62">
        <f t="shared" si="154"/>
        <v>0</v>
      </c>
      <c r="GH62">
        <f t="shared" si="155"/>
        <v>0</v>
      </c>
    </row>
    <row r="63" spans="1:190" x14ac:dyDescent="0.25">
      <c r="A63">
        <v>52</v>
      </c>
      <c r="AA63">
        <f t="shared" si="14"/>
        <v>0</v>
      </c>
      <c r="AB63">
        <f t="shared" si="15"/>
        <v>0</v>
      </c>
      <c r="AC63">
        <f t="shared" si="16"/>
        <v>0</v>
      </c>
      <c r="AD63">
        <f t="shared" si="17"/>
        <v>0</v>
      </c>
      <c r="AE63">
        <f t="shared" si="18"/>
        <v>0</v>
      </c>
      <c r="AF63">
        <f t="shared" si="19"/>
        <v>0</v>
      </c>
      <c r="AH63" t="e">
        <f t="shared" si="170"/>
        <v>#N/A</v>
      </c>
      <c r="AI63" t="e">
        <f t="shared" si="171"/>
        <v>#N/A</v>
      </c>
      <c r="AJ63" t="e">
        <f t="shared" si="172"/>
        <v>#N/A</v>
      </c>
      <c r="AK63" t="e">
        <f t="shared" si="173"/>
        <v>#N/A</v>
      </c>
      <c r="AL63" t="e">
        <f t="shared" si="174"/>
        <v>#N/A</v>
      </c>
      <c r="AM63" t="e">
        <f t="shared" si="175"/>
        <v>#N/A</v>
      </c>
      <c r="AN63">
        <f t="shared" si="20"/>
        <v>0</v>
      </c>
      <c r="AO63">
        <v>52</v>
      </c>
      <c r="AP63">
        <f t="shared" si="21"/>
        <v>0</v>
      </c>
      <c r="AQ63">
        <f t="shared" si="22"/>
        <v>0</v>
      </c>
      <c r="AR63">
        <f t="shared" si="23"/>
        <v>0</v>
      </c>
      <c r="AS63">
        <f t="shared" si="24"/>
        <v>1</v>
      </c>
      <c r="AT63">
        <f t="shared" si="25"/>
        <v>0</v>
      </c>
      <c r="AU63">
        <f t="shared" si="26"/>
        <v>9999</v>
      </c>
      <c r="AV63">
        <f t="shared" si="27"/>
        <v>61</v>
      </c>
      <c r="AW63">
        <f t="shared" si="28"/>
        <v>0</v>
      </c>
      <c r="AX63">
        <f t="shared" si="29"/>
        <v>0</v>
      </c>
      <c r="AY63">
        <v>52</v>
      </c>
      <c r="AZ63">
        <f t="shared" si="30"/>
        <v>0</v>
      </c>
      <c r="BA63">
        <f t="shared" si="31"/>
        <v>0</v>
      </c>
      <c r="BB63">
        <f t="shared" si="32"/>
        <v>0</v>
      </c>
      <c r="BC63">
        <f t="shared" si="33"/>
        <v>1</v>
      </c>
      <c r="BD63">
        <f t="shared" si="34"/>
        <v>0</v>
      </c>
      <c r="BE63">
        <f t="shared" si="35"/>
        <v>9999</v>
      </c>
      <c r="BF63">
        <f t="shared" si="36"/>
        <v>61</v>
      </c>
      <c r="BG63">
        <f t="shared" si="37"/>
        <v>0</v>
      </c>
      <c r="BH63">
        <f t="shared" si="38"/>
        <v>0</v>
      </c>
      <c r="BI63">
        <v>52</v>
      </c>
      <c r="BJ63">
        <f t="shared" si="39"/>
        <v>0</v>
      </c>
      <c r="BK63">
        <f t="shared" si="40"/>
        <v>0</v>
      </c>
      <c r="BL63">
        <f t="shared" si="41"/>
        <v>0</v>
      </c>
      <c r="BM63">
        <f t="shared" si="42"/>
        <v>1</v>
      </c>
      <c r="BN63">
        <f t="shared" si="43"/>
        <v>0</v>
      </c>
      <c r="BO63">
        <f t="shared" si="44"/>
        <v>9999</v>
      </c>
      <c r="BP63">
        <f t="shared" si="45"/>
        <v>61</v>
      </c>
      <c r="BQ63">
        <f t="shared" si="46"/>
        <v>0</v>
      </c>
      <c r="BR63">
        <f t="shared" si="47"/>
        <v>0</v>
      </c>
      <c r="BS63">
        <v>52</v>
      </c>
      <c r="BT63">
        <f t="shared" si="48"/>
        <v>0</v>
      </c>
      <c r="BU63">
        <f t="shared" si="49"/>
        <v>0</v>
      </c>
      <c r="BV63">
        <f t="shared" si="50"/>
        <v>0</v>
      </c>
      <c r="BW63">
        <f t="shared" si="51"/>
        <v>1</v>
      </c>
      <c r="BX63">
        <f t="shared" si="52"/>
        <v>0</v>
      </c>
      <c r="BY63">
        <f t="shared" si="53"/>
        <v>9999</v>
      </c>
      <c r="BZ63">
        <f t="shared" si="54"/>
        <v>61</v>
      </c>
      <c r="CA63">
        <f t="shared" si="55"/>
        <v>0</v>
      </c>
      <c r="CB63">
        <f t="shared" si="56"/>
        <v>0</v>
      </c>
      <c r="CC63">
        <v>52</v>
      </c>
      <c r="CD63">
        <f t="shared" si="57"/>
        <v>0</v>
      </c>
      <c r="CE63">
        <f t="shared" si="58"/>
        <v>0</v>
      </c>
      <c r="CF63">
        <f t="shared" si="59"/>
        <v>0</v>
      </c>
      <c r="CG63">
        <f t="shared" si="60"/>
        <v>1</v>
      </c>
      <c r="CH63">
        <f t="shared" si="61"/>
        <v>0</v>
      </c>
      <c r="CI63">
        <f t="shared" si="62"/>
        <v>9999</v>
      </c>
      <c r="CJ63">
        <f t="shared" si="63"/>
        <v>61</v>
      </c>
      <c r="CK63">
        <f t="shared" si="64"/>
        <v>0</v>
      </c>
      <c r="CL63">
        <f t="shared" si="65"/>
        <v>0</v>
      </c>
      <c r="CM63">
        <v>52</v>
      </c>
      <c r="CN63">
        <f t="shared" si="66"/>
        <v>0</v>
      </c>
      <c r="CO63">
        <f t="shared" si="67"/>
        <v>0</v>
      </c>
      <c r="CP63">
        <f t="shared" si="68"/>
        <v>0</v>
      </c>
      <c r="CQ63">
        <f t="shared" si="69"/>
        <v>1</v>
      </c>
      <c r="CR63">
        <f t="shared" si="70"/>
        <v>0</v>
      </c>
      <c r="CS63">
        <f t="shared" si="71"/>
        <v>9999</v>
      </c>
      <c r="CT63">
        <f t="shared" si="72"/>
        <v>61</v>
      </c>
      <c r="CU63">
        <f t="shared" si="73"/>
        <v>0</v>
      </c>
      <c r="CV63">
        <f t="shared" si="74"/>
        <v>0</v>
      </c>
      <c r="CW63">
        <v>52</v>
      </c>
      <c r="CX63">
        <f t="shared" si="75"/>
        <v>0</v>
      </c>
      <c r="CY63">
        <f t="shared" si="76"/>
        <v>0</v>
      </c>
      <c r="CZ63">
        <f t="shared" si="77"/>
        <v>0</v>
      </c>
      <c r="DA63">
        <f t="shared" si="78"/>
        <v>1</v>
      </c>
      <c r="DB63">
        <f t="shared" si="79"/>
        <v>0</v>
      </c>
      <c r="DC63">
        <f t="shared" si="80"/>
        <v>9999</v>
      </c>
      <c r="DD63">
        <f t="shared" si="81"/>
        <v>61</v>
      </c>
      <c r="DE63">
        <f t="shared" si="82"/>
        <v>0</v>
      </c>
      <c r="DF63">
        <f t="shared" si="83"/>
        <v>0</v>
      </c>
      <c r="DG63">
        <v>52</v>
      </c>
      <c r="DH63">
        <f t="shared" si="84"/>
        <v>0</v>
      </c>
      <c r="DI63">
        <f t="shared" si="85"/>
        <v>0</v>
      </c>
      <c r="DJ63">
        <f t="shared" si="86"/>
        <v>0</v>
      </c>
      <c r="DK63">
        <f t="shared" si="87"/>
        <v>1</v>
      </c>
      <c r="DL63">
        <f t="shared" si="88"/>
        <v>0</v>
      </c>
      <c r="DM63">
        <f t="shared" si="89"/>
        <v>9999</v>
      </c>
      <c r="DN63">
        <f t="shared" si="90"/>
        <v>61</v>
      </c>
      <c r="DO63">
        <f t="shared" si="91"/>
        <v>0</v>
      </c>
      <c r="DP63">
        <f t="shared" si="92"/>
        <v>0</v>
      </c>
      <c r="DQ63">
        <v>52</v>
      </c>
      <c r="DR63">
        <f t="shared" si="93"/>
        <v>0</v>
      </c>
      <c r="DS63">
        <f t="shared" si="94"/>
        <v>0</v>
      </c>
      <c r="DT63">
        <f t="shared" si="95"/>
        <v>0</v>
      </c>
      <c r="DU63">
        <f t="shared" si="96"/>
        <v>1</v>
      </c>
      <c r="DV63">
        <f t="shared" si="97"/>
        <v>0</v>
      </c>
      <c r="DW63">
        <f t="shared" si="98"/>
        <v>9999</v>
      </c>
      <c r="DX63">
        <f t="shared" si="99"/>
        <v>61</v>
      </c>
      <c r="DY63">
        <f t="shared" si="100"/>
        <v>0</v>
      </c>
      <c r="DZ63">
        <f t="shared" si="101"/>
        <v>0</v>
      </c>
      <c r="EA63">
        <v>52</v>
      </c>
      <c r="EB63">
        <f t="shared" si="102"/>
        <v>0</v>
      </c>
      <c r="EC63">
        <f t="shared" si="103"/>
        <v>0</v>
      </c>
      <c r="ED63">
        <f t="shared" si="104"/>
        <v>0</v>
      </c>
      <c r="EE63">
        <f t="shared" si="105"/>
        <v>1</v>
      </c>
      <c r="EF63">
        <f t="shared" si="106"/>
        <v>0</v>
      </c>
      <c r="EG63">
        <f t="shared" si="107"/>
        <v>9999</v>
      </c>
      <c r="EH63">
        <f t="shared" si="108"/>
        <v>61</v>
      </c>
      <c r="EI63">
        <f t="shared" si="109"/>
        <v>0</v>
      </c>
      <c r="EJ63">
        <f t="shared" si="110"/>
        <v>0</v>
      </c>
      <c r="EK63">
        <v>52</v>
      </c>
      <c r="EL63">
        <f t="shared" si="111"/>
        <v>0</v>
      </c>
      <c r="EM63">
        <f t="shared" si="112"/>
        <v>0</v>
      </c>
      <c r="EN63">
        <f t="shared" si="113"/>
        <v>0</v>
      </c>
      <c r="EO63">
        <f t="shared" si="114"/>
        <v>1</v>
      </c>
      <c r="EP63">
        <f t="shared" si="115"/>
        <v>0</v>
      </c>
      <c r="EQ63">
        <f t="shared" si="116"/>
        <v>9999</v>
      </c>
      <c r="ER63">
        <f t="shared" si="117"/>
        <v>61</v>
      </c>
      <c r="ES63">
        <f t="shared" si="118"/>
        <v>0</v>
      </c>
      <c r="ET63">
        <f t="shared" si="119"/>
        <v>0</v>
      </c>
      <c r="EU63">
        <v>52</v>
      </c>
      <c r="EV63">
        <f t="shared" si="120"/>
        <v>0</v>
      </c>
      <c r="EW63">
        <f t="shared" si="121"/>
        <v>0</v>
      </c>
      <c r="EX63">
        <f t="shared" si="122"/>
        <v>0</v>
      </c>
      <c r="EY63">
        <f t="shared" si="123"/>
        <v>1</v>
      </c>
      <c r="EZ63">
        <f t="shared" si="124"/>
        <v>0</v>
      </c>
      <c r="FA63">
        <f t="shared" si="125"/>
        <v>9999</v>
      </c>
      <c r="FB63">
        <f t="shared" si="126"/>
        <v>61</v>
      </c>
      <c r="FC63">
        <f t="shared" si="127"/>
        <v>0</v>
      </c>
      <c r="FD63">
        <f t="shared" si="128"/>
        <v>0</v>
      </c>
      <c r="FE63">
        <v>52</v>
      </c>
      <c r="FF63">
        <f t="shared" si="129"/>
        <v>0</v>
      </c>
      <c r="FG63">
        <f t="shared" si="130"/>
        <v>0</v>
      </c>
      <c r="FH63">
        <f t="shared" si="131"/>
        <v>0</v>
      </c>
      <c r="FI63">
        <f t="shared" si="132"/>
        <v>1</v>
      </c>
      <c r="FJ63">
        <f t="shared" si="133"/>
        <v>0</v>
      </c>
      <c r="FK63">
        <f t="shared" si="134"/>
        <v>9999</v>
      </c>
      <c r="FL63">
        <f t="shared" si="135"/>
        <v>61</v>
      </c>
      <c r="FM63">
        <f t="shared" si="136"/>
        <v>0</v>
      </c>
      <c r="FN63">
        <f t="shared" si="137"/>
        <v>0</v>
      </c>
      <c r="FO63">
        <v>52</v>
      </c>
      <c r="FP63">
        <f t="shared" si="138"/>
        <v>0</v>
      </c>
      <c r="FQ63">
        <f t="shared" si="139"/>
        <v>0</v>
      </c>
      <c r="FR63">
        <f t="shared" si="140"/>
        <v>0</v>
      </c>
      <c r="FS63">
        <f t="shared" si="141"/>
        <v>1</v>
      </c>
      <c r="FT63">
        <f t="shared" si="142"/>
        <v>0</v>
      </c>
      <c r="FU63">
        <f t="shared" si="143"/>
        <v>9999</v>
      </c>
      <c r="FV63">
        <f t="shared" si="144"/>
        <v>61</v>
      </c>
      <c r="FW63">
        <f t="shared" si="145"/>
        <v>0</v>
      </c>
      <c r="FX63">
        <f t="shared" si="146"/>
        <v>0</v>
      </c>
      <c r="FY63">
        <v>52</v>
      </c>
      <c r="FZ63">
        <f t="shared" si="147"/>
        <v>0</v>
      </c>
      <c r="GA63">
        <f t="shared" si="148"/>
        <v>0</v>
      </c>
      <c r="GB63">
        <f t="shared" si="149"/>
        <v>0</v>
      </c>
      <c r="GC63">
        <f t="shared" si="150"/>
        <v>1</v>
      </c>
      <c r="GD63">
        <f t="shared" si="151"/>
        <v>0</v>
      </c>
      <c r="GE63">
        <f t="shared" si="152"/>
        <v>9999</v>
      </c>
      <c r="GF63">
        <f t="shared" si="153"/>
        <v>61</v>
      </c>
      <c r="GG63">
        <f t="shared" si="154"/>
        <v>0</v>
      </c>
      <c r="GH63">
        <f t="shared" si="155"/>
        <v>0</v>
      </c>
    </row>
    <row r="64" spans="1:190" x14ac:dyDescent="0.25">
      <c r="A64">
        <v>53</v>
      </c>
      <c r="AA64">
        <f t="shared" si="14"/>
        <v>0</v>
      </c>
      <c r="AB64">
        <f t="shared" si="15"/>
        <v>0</v>
      </c>
      <c r="AC64">
        <f t="shared" si="16"/>
        <v>0</v>
      </c>
      <c r="AD64">
        <f t="shared" si="17"/>
        <v>0</v>
      </c>
      <c r="AE64">
        <f t="shared" si="18"/>
        <v>0</v>
      </c>
      <c r="AF64">
        <f t="shared" si="19"/>
        <v>0</v>
      </c>
      <c r="AH64" t="e">
        <f t="shared" si="170"/>
        <v>#N/A</v>
      </c>
      <c r="AI64" t="e">
        <f t="shared" si="171"/>
        <v>#N/A</v>
      </c>
      <c r="AJ64" t="e">
        <f t="shared" si="172"/>
        <v>#N/A</v>
      </c>
      <c r="AK64" t="e">
        <f t="shared" si="173"/>
        <v>#N/A</v>
      </c>
      <c r="AL64" t="e">
        <f t="shared" si="174"/>
        <v>#N/A</v>
      </c>
      <c r="AM64" t="e">
        <f t="shared" si="175"/>
        <v>#N/A</v>
      </c>
      <c r="AN64">
        <f t="shared" si="20"/>
        <v>0</v>
      </c>
      <c r="AO64">
        <v>53</v>
      </c>
      <c r="AP64">
        <f t="shared" si="21"/>
        <v>0</v>
      </c>
      <c r="AQ64">
        <f t="shared" si="22"/>
        <v>0</v>
      </c>
      <c r="AR64">
        <f t="shared" si="23"/>
        <v>0</v>
      </c>
      <c r="AS64">
        <f t="shared" si="24"/>
        <v>1</v>
      </c>
      <c r="AT64">
        <f t="shared" si="25"/>
        <v>0</v>
      </c>
      <c r="AU64">
        <f t="shared" si="26"/>
        <v>9999</v>
      </c>
      <c r="AV64">
        <f t="shared" si="27"/>
        <v>61</v>
      </c>
      <c r="AW64">
        <f t="shared" si="28"/>
        <v>0</v>
      </c>
      <c r="AX64">
        <f t="shared" si="29"/>
        <v>0</v>
      </c>
      <c r="AY64">
        <v>53</v>
      </c>
      <c r="AZ64">
        <f t="shared" si="30"/>
        <v>0</v>
      </c>
      <c r="BA64">
        <f t="shared" si="31"/>
        <v>0</v>
      </c>
      <c r="BB64">
        <f t="shared" si="32"/>
        <v>0</v>
      </c>
      <c r="BC64">
        <f t="shared" si="33"/>
        <v>1</v>
      </c>
      <c r="BD64">
        <f t="shared" si="34"/>
        <v>0</v>
      </c>
      <c r="BE64">
        <f t="shared" si="35"/>
        <v>9999</v>
      </c>
      <c r="BF64">
        <f t="shared" si="36"/>
        <v>61</v>
      </c>
      <c r="BG64">
        <f t="shared" si="37"/>
        <v>0</v>
      </c>
      <c r="BH64">
        <f t="shared" si="38"/>
        <v>0</v>
      </c>
      <c r="BI64">
        <v>53</v>
      </c>
      <c r="BJ64">
        <f t="shared" si="39"/>
        <v>0</v>
      </c>
      <c r="BK64">
        <f t="shared" si="40"/>
        <v>0</v>
      </c>
      <c r="BL64">
        <f t="shared" si="41"/>
        <v>0</v>
      </c>
      <c r="BM64">
        <f t="shared" si="42"/>
        <v>1</v>
      </c>
      <c r="BN64">
        <f t="shared" si="43"/>
        <v>0</v>
      </c>
      <c r="BO64">
        <f t="shared" si="44"/>
        <v>9999</v>
      </c>
      <c r="BP64">
        <f t="shared" si="45"/>
        <v>61</v>
      </c>
      <c r="BQ64">
        <f t="shared" si="46"/>
        <v>0</v>
      </c>
      <c r="BR64">
        <f t="shared" si="47"/>
        <v>0</v>
      </c>
      <c r="BS64">
        <v>53</v>
      </c>
      <c r="BT64">
        <f t="shared" si="48"/>
        <v>0</v>
      </c>
      <c r="BU64">
        <f t="shared" si="49"/>
        <v>0</v>
      </c>
      <c r="BV64">
        <f t="shared" si="50"/>
        <v>0</v>
      </c>
      <c r="BW64">
        <f t="shared" si="51"/>
        <v>1</v>
      </c>
      <c r="BX64">
        <f t="shared" si="52"/>
        <v>0</v>
      </c>
      <c r="BY64">
        <f t="shared" si="53"/>
        <v>9999</v>
      </c>
      <c r="BZ64">
        <f t="shared" si="54"/>
        <v>61</v>
      </c>
      <c r="CA64">
        <f t="shared" si="55"/>
        <v>0</v>
      </c>
      <c r="CB64">
        <f t="shared" si="56"/>
        <v>0</v>
      </c>
      <c r="CC64">
        <v>53</v>
      </c>
      <c r="CD64">
        <f t="shared" si="57"/>
        <v>0</v>
      </c>
      <c r="CE64">
        <f t="shared" si="58"/>
        <v>0</v>
      </c>
      <c r="CF64">
        <f t="shared" si="59"/>
        <v>0</v>
      </c>
      <c r="CG64">
        <f t="shared" si="60"/>
        <v>1</v>
      </c>
      <c r="CH64">
        <f t="shared" si="61"/>
        <v>0</v>
      </c>
      <c r="CI64">
        <f t="shared" si="62"/>
        <v>9999</v>
      </c>
      <c r="CJ64">
        <f t="shared" si="63"/>
        <v>61</v>
      </c>
      <c r="CK64">
        <f t="shared" si="64"/>
        <v>0</v>
      </c>
      <c r="CL64">
        <f t="shared" si="65"/>
        <v>0</v>
      </c>
      <c r="CM64">
        <v>53</v>
      </c>
      <c r="CN64">
        <f t="shared" si="66"/>
        <v>0</v>
      </c>
      <c r="CO64">
        <f t="shared" si="67"/>
        <v>0</v>
      </c>
      <c r="CP64">
        <f t="shared" si="68"/>
        <v>0</v>
      </c>
      <c r="CQ64">
        <f t="shared" si="69"/>
        <v>1</v>
      </c>
      <c r="CR64">
        <f t="shared" si="70"/>
        <v>0</v>
      </c>
      <c r="CS64">
        <f t="shared" si="71"/>
        <v>9999</v>
      </c>
      <c r="CT64">
        <f t="shared" si="72"/>
        <v>61</v>
      </c>
      <c r="CU64">
        <f t="shared" si="73"/>
        <v>0</v>
      </c>
      <c r="CV64">
        <f t="shared" si="74"/>
        <v>0</v>
      </c>
      <c r="CW64">
        <v>53</v>
      </c>
      <c r="CX64">
        <f t="shared" si="75"/>
        <v>0</v>
      </c>
      <c r="CY64">
        <f t="shared" si="76"/>
        <v>0</v>
      </c>
      <c r="CZ64">
        <f t="shared" si="77"/>
        <v>0</v>
      </c>
      <c r="DA64">
        <f t="shared" si="78"/>
        <v>1</v>
      </c>
      <c r="DB64">
        <f t="shared" si="79"/>
        <v>0</v>
      </c>
      <c r="DC64">
        <f t="shared" si="80"/>
        <v>9999</v>
      </c>
      <c r="DD64">
        <f t="shared" si="81"/>
        <v>61</v>
      </c>
      <c r="DE64">
        <f t="shared" si="82"/>
        <v>0</v>
      </c>
      <c r="DF64">
        <f t="shared" si="83"/>
        <v>0</v>
      </c>
      <c r="DG64">
        <v>53</v>
      </c>
      <c r="DH64">
        <f t="shared" si="84"/>
        <v>0</v>
      </c>
      <c r="DI64">
        <f t="shared" si="85"/>
        <v>0</v>
      </c>
      <c r="DJ64">
        <f t="shared" si="86"/>
        <v>0</v>
      </c>
      <c r="DK64">
        <f t="shared" si="87"/>
        <v>1</v>
      </c>
      <c r="DL64">
        <f t="shared" si="88"/>
        <v>0</v>
      </c>
      <c r="DM64">
        <f t="shared" si="89"/>
        <v>9999</v>
      </c>
      <c r="DN64">
        <f t="shared" si="90"/>
        <v>61</v>
      </c>
      <c r="DO64">
        <f t="shared" si="91"/>
        <v>0</v>
      </c>
      <c r="DP64">
        <f t="shared" si="92"/>
        <v>0</v>
      </c>
      <c r="DQ64">
        <v>53</v>
      </c>
      <c r="DR64">
        <f t="shared" si="93"/>
        <v>0</v>
      </c>
      <c r="DS64">
        <f t="shared" si="94"/>
        <v>0</v>
      </c>
      <c r="DT64">
        <f t="shared" si="95"/>
        <v>0</v>
      </c>
      <c r="DU64">
        <f t="shared" si="96"/>
        <v>1</v>
      </c>
      <c r="DV64">
        <f t="shared" si="97"/>
        <v>0</v>
      </c>
      <c r="DW64">
        <f t="shared" si="98"/>
        <v>9999</v>
      </c>
      <c r="DX64">
        <f t="shared" si="99"/>
        <v>61</v>
      </c>
      <c r="DY64">
        <f t="shared" si="100"/>
        <v>0</v>
      </c>
      <c r="DZ64">
        <f t="shared" si="101"/>
        <v>0</v>
      </c>
      <c r="EA64">
        <v>53</v>
      </c>
      <c r="EB64">
        <f t="shared" si="102"/>
        <v>0</v>
      </c>
      <c r="EC64">
        <f t="shared" si="103"/>
        <v>0</v>
      </c>
      <c r="ED64">
        <f t="shared" si="104"/>
        <v>0</v>
      </c>
      <c r="EE64">
        <f t="shared" si="105"/>
        <v>1</v>
      </c>
      <c r="EF64">
        <f t="shared" si="106"/>
        <v>0</v>
      </c>
      <c r="EG64">
        <f t="shared" si="107"/>
        <v>9999</v>
      </c>
      <c r="EH64">
        <f t="shared" si="108"/>
        <v>61</v>
      </c>
      <c r="EI64">
        <f t="shared" si="109"/>
        <v>0</v>
      </c>
      <c r="EJ64">
        <f t="shared" si="110"/>
        <v>0</v>
      </c>
      <c r="EK64">
        <v>53</v>
      </c>
      <c r="EL64">
        <f t="shared" si="111"/>
        <v>0</v>
      </c>
      <c r="EM64">
        <f t="shared" si="112"/>
        <v>0</v>
      </c>
      <c r="EN64">
        <f t="shared" si="113"/>
        <v>0</v>
      </c>
      <c r="EO64">
        <f t="shared" si="114"/>
        <v>1</v>
      </c>
      <c r="EP64">
        <f t="shared" si="115"/>
        <v>0</v>
      </c>
      <c r="EQ64">
        <f t="shared" si="116"/>
        <v>9999</v>
      </c>
      <c r="ER64">
        <f t="shared" si="117"/>
        <v>61</v>
      </c>
      <c r="ES64">
        <f t="shared" si="118"/>
        <v>0</v>
      </c>
      <c r="ET64">
        <f t="shared" si="119"/>
        <v>0</v>
      </c>
      <c r="EU64">
        <v>53</v>
      </c>
      <c r="EV64">
        <f t="shared" si="120"/>
        <v>0</v>
      </c>
      <c r="EW64">
        <f t="shared" si="121"/>
        <v>0</v>
      </c>
      <c r="EX64">
        <f t="shared" si="122"/>
        <v>0</v>
      </c>
      <c r="EY64">
        <f t="shared" si="123"/>
        <v>1</v>
      </c>
      <c r="EZ64">
        <f t="shared" si="124"/>
        <v>0</v>
      </c>
      <c r="FA64">
        <f t="shared" si="125"/>
        <v>9999</v>
      </c>
      <c r="FB64">
        <f t="shared" si="126"/>
        <v>61</v>
      </c>
      <c r="FC64">
        <f t="shared" si="127"/>
        <v>0</v>
      </c>
      <c r="FD64">
        <f t="shared" si="128"/>
        <v>0</v>
      </c>
      <c r="FE64">
        <v>53</v>
      </c>
      <c r="FF64">
        <f t="shared" si="129"/>
        <v>0</v>
      </c>
      <c r="FG64">
        <f t="shared" si="130"/>
        <v>0</v>
      </c>
      <c r="FH64">
        <f t="shared" si="131"/>
        <v>0</v>
      </c>
      <c r="FI64">
        <f t="shared" si="132"/>
        <v>1</v>
      </c>
      <c r="FJ64">
        <f t="shared" si="133"/>
        <v>0</v>
      </c>
      <c r="FK64">
        <f t="shared" si="134"/>
        <v>9999</v>
      </c>
      <c r="FL64">
        <f t="shared" si="135"/>
        <v>61</v>
      </c>
      <c r="FM64">
        <f t="shared" si="136"/>
        <v>0</v>
      </c>
      <c r="FN64">
        <f t="shared" si="137"/>
        <v>0</v>
      </c>
      <c r="FO64">
        <v>53</v>
      </c>
      <c r="FP64">
        <f t="shared" si="138"/>
        <v>0</v>
      </c>
      <c r="FQ64">
        <f t="shared" si="139"/>
        <v>0</v>
      </c>
      <c r="FR64">
        <f t="shared" si="140"/>
        <v>0</v>
      </c>
      <c r="FS64">
        <f t="shared" si="141"/>
        <v>1</v>
      </c>
      <c r="FT64">
        <f t="shared" si="142"/>
        <v>0</v>
      </c>
      <c r="FU64">
        <f t="shared" si="143"/>
        <v>9999</v>
      </c>
      <c r="FV64">
        <f t="shared" si="144"/>
        <v>61</v>
      </c>
      <c r="FW64">
        <f t="shared" si="145"/>
        <v>0</v>
      </c>
      <c r="FX64">
        <f t="shared" si="146"/>
        <v>0</v>
      </c>
      <c r="FY64">
        <v>53</v>
      </c>
      <c r="FZ64">
        <f t="shared" si="147"/>
        <v>0</v>
      </c>
      <c r="GA64">
        <f t="shared" si="148"/>
        <v>0</v>
      </c>
      <c r="GB64">
        <f t="shared" si="149"/>
        <v>0</v>
      </c>
      <c r="GC64">
        <f t="shared" si="150"/>
        <v>1</v>
      </c>
      <c r="GD64">
        <f t="shared" si="151"/>
        <v>0</v>
      </c>
      <c r="GE64">
        <f t="shared" si="152"/>
        <v>9999</v>
      </c>
      <c r="GF64">
        <f t="shared" si="153"/>
        <v>61</v>
      </c>
      <c r="GG64">
        <f t="shared" si="154"/>
        <v>0</v>
      </c>
      <c r="GH64">
        <f t="shared" si="155"/>
        <v>0</v>
      </c>
    </row>
    <row r="65" spans="1:190" x14ac:dyDescent="0.25">
      <c r="A65">
        <v>54</v>
      </c>
      <c r="AA65">
        <f t="shared" si="14"/>
        <v>0</v>
      </c>
      <c r="AB65">
        <f t="shared" si="15"/>
        <v>0</v>
      </c>
      <c r="AC65">
        <f t="shared" si="16"/>
        <v>0</v>
      </c>
      <c r="AD65">
        <f t="shared" si="17"/>
        <v>0</v>
      </c>
      <c r="AE65">
        <f t="shared" si="18"/>
        <v>0</v>
      </c>
      <c r="AF65">
        <f t="shared" si="19"/>
        <v>0</v>
      </c>
      <c r="AH65" t="e">
        <f t="shared" si="170"/>
        <v>#N/A</v>
      </c>
      <c r="AI65" t="e">
        <f t="shared" si="171"/>
        <v>#N/A</v>
      </c>
      <c r="AJ65" t="e">
        <f t="shared" si="172"/>
        <v>#N/A</v>
      </c>
      <c r="AK65" t="e">
        <f t="shared" si="173"/>
        <v>#N/A</v>
      </c>
      <c r="AL65" t="e">
        <f t="shared" si="174"/>
        <v>#N/A</v>
      </c>
      <c r="AM65" t="e">
        <f t="shared" si="175"/>
        <v>#N/A</v>
      </c>
      <c r="AN65">
        <f t="shared" si="20"/>
        <v>0</v>
      </c>
      <c r="AO65">
        <v>54</v>
      </c>
      <c r="AP65">
        <f t="shared" si="21"/>
        <v>0</v>
      </c>
      <c r="AQ65">
        <f t="shared" si="22"/>
        <v>0</v>
      </c>
      <c r="AR65">
        <f t="shared" si="23"/>
        <v>0</v>
      </c>
      <c r="AS65">
        <f t="shared" si="24"/>
        <v>1</v>
      </c>
      <c r="AT65">
        <f t="shared" si="25"/>
        <v>0</v>
      </c>
      <c r="AU65">
        <f t="shared" si="26"/>
        <v>9999</v>
      </c>
      <c r="AV65">
        <f t="shared" si="27"/>
        <v>61</v>
      </c>
      <c r="AW65">
        <f t="shared" si="28"/>
        <v>0</v>
      </c>
      <c r="AX65">
        <f t="shared" si="29"/>
        <v>0</v>
      </c>
      <c r="AY65">
        <v>54</v>
      </c>
      <c r="AZ65">
        <f t="shared" si="30"/>
        <v>0</v>
      </c>
      <c r="BA65">
        <f t="shared" si="31"/>
        <v>0</v>
      </c>
      <c r="BB65">
        <f t="shared" si="32"/>
        <v>0</v>
      </c>
      <c r="BC65">
        <f t="shared" si="33"/>
        <v>1</v>
      </c>
      <c r="BD65">
        <f t="shared" si="34"/>
        <v>0</v>
      </c>
      <c r="BE65">
        <f t="shared" si="35"/>
        <v>9999</v>
      </c>
      <c r="BF65">
        <f t="shared" si="36"/>
        <v>61</v>
      </c>
      <c r="BG65">
        <f t="shared" si="37"/>
        <v>0</v>
      </c>
      <c r="BH65">
        <f t="shared" si="38"/>
        <v>0</v>
      </c>
      <c r="BI65">
        <v>54</v>
      </c>
      <c r="BJ65">
        <f t="shared" si="39"/>
        <v>0</v>
      </c>
      <c r="BK65">
        <f t="shared" si="40"/>
        <v>0</v>
      </c>
      <c r="BL65">
        <f t="shared" si="41"/>
        <v>0</v>
      </c>
      <c r="BM65">
        <f t="shared" si="42"/>
        <v>1</v>
      </c>
      <c r="BN65">
        <f t="shared" si="43"/>
        <v>0</v>
      </c>
      <c r="BO65">
        <f t="shared" si="44"/>
        <v>9999</v>
      </c>
      <c r="BP65">
        <f t="shared" si="45"/>
        <v>61</v>
      </c>
      <c r="BQ65">
        <f t="shared" si="46"/>
        <v>0</v>
      </c>
      <c r="BR65">
        <f t="shared" si="47"/>
        <v>0</v>
      </c>
      <c r="BS65">
        <v>54</v>
      </c>
      <c r="BT65">
        <f t="shared" si="48"/>
        <v>0</v>
      </c>
      <c r="BU65">
        <f t="shared" si="49"/>
        <v>0</v>
      </c>
      <c r="BV65">
        <f t="shared" si="50"/>
        <v>0</v>
      </c>
      <c r="BW65">
        <f t="shared" si="51"/>
        <v>1</v>
      </c>
      <c r="BX65">
        <f t="shared" si="52"/>
        <v>0</v>
      </c>
      <c r="BY65">
        <f t="shared" si="53"/>
        <v>9999</v>
      </c>
      <c r="BZ65">
        <f t="shared" si="54"/>
        <v>61</v>
      </c>
      <c r="CA65">
        <f t="shared" si="55"/>
        <v>0</v>
      </c>
      <c r="CB65">
        <f t="shared" si="56"/>
        <v>0</v>
      </c>
      <c r="CC65">
        <v>54</v>
      </c>
      <c r="CD65">
        <f t="shared" si="57"/>
        <v>0</v>
      </c>
      <c r="CE65">
        <f t="shared" si="58"/>
        <v>0</v>
      </c>
      <c r="CF65">
        <f t="shared" si="59"/>
        <v>0</v>
      </c>
      <c r="CG65">
        <f t="shared" si="60"/>
        <v>1</v>
      </c>
      <c r="CH65">
        <f t="shared" si="61"/>
        <v>0</v>
      </c>
      <c r="CI65">
        <f t="shared" si="62"/>
        <v>9999</v>
      </c>
      <c r="CJ65">
        <f t="shared" si="63"/>
        <v>61</v>
      </c>
      <c r="CK65">
        <f t="shared" si="64"/>
        <v>0</v>
      </c>
      <c r="CL65">
        <f t="shared" si="65"/>
        <v>0</v>
      </c>
      <c r="CM65">
        <v>54</v>
      </c>
      <c r="CN65">
        <f t="shared" si="66"/>
        <v>0</v>
      </c>
      <c r="CO65">
        <f t="shared" si="67"/>
        <v>0</v>
      </c>
      <c r="CP65">
        <f t="shared" si="68"/>
        <v>0</v>
      </c>
      <c r="CQ65">
        <f t="shared" si="69"/>
        <v>1</v>
      </c>
      <c r="CR65">
        <f t="shared" si="70"/>
        <v>0</v>
      </c>
      <c r="CS65">
        <f t="shared" si="71"/>
        <v>9999</v>
      </c>
      <c r="CT65">
        <f t="shared" si="72"/>
        <v>61</v>
      </c>
      <c r="CU65">
        <f t="shared" si="73"/>
        <v>0</v>
      </c>
      <c r="CV65">
        <f t="shared" si="74"/>
        <v>0</v>
      </c>
      <c r="CW65">
        <v>54</v>
      </c>
      <c r="CX65">
        <f t="shared" si="75"/>
        <v>0</v>
      </c>
      <c r="CY65">
        <f t="shared" si="76"/>
        <v>0</v>
      </c>
      <c r="CZ65">
        <f t="shared" si="77"/>
        <v>0</v>
      </c>
      <c r="DA65">
        <f t="shared" si="78"/>
        <v>1</v>
      </c>
      <c r="DB65">
        <f t="shared" si="79"/>
        <v>0</v>
      </c>
      <c r="DC65">
        <f t="shared" si="80"/>
        <v>9999</v>
      </c>
      <c r="DD65">
        <f t="shared" si="81"/>
        <v>61</v>
      </c>
      <c r="DE65">
        <f t="shared" si="82"/>
        <v>0</v>
      </c>
      <c r="DF65">
        <f t="shared" si="83"/>
        <v>0</v>
      </c>
      <c r="DG65">
        <v>54</v>
      </c>
      <c r="DH65">
        <f t="shared" si="84"/>
        <v>0</v>
      </c>
      <c r="DI65">
        <f t="shared" si="85"/>
        <v>0</v>
      </c>
      <c r="DJ65">
        <f t="shared" si="86"/>
        <v>0</v>
      </c>
      <c r="DK65">
        <f t="shared" si="87"/>
        <v>1</v>
      </c>
      <c r="DL65">
        <f t="shared" si="88"/>
        <v>0</v>
      </c>
      <c r="DM65">
        <f t="shared" si="89"/>
        <v>9999</v>
      </c>
      <c r="DN65">
        <f t="shared" si="90"/>
        <v>61</v>
      </c>
      <c r="DO65">
        <f t="shared" si="91"/>
        <v>0</v>
      </c>
      <c r="DP65">
        <f t="shared" si="92"/>
        <v>0</v>
      </c>
      <c r="DQ65">
        <v>54</v>
      </c>
      <c r="DR65">
        <f t="shared" si="93"/>
        <v>0</v>
      </c>
      <c r="DS65">
        <f t="shared" si="94"/>
        <v>0</v>
      </c>
      <c r="DT65">
        <f t="shared" si="95"/>
        <v>0</v>
      </c>
      <c r="DU65">
        <f t="shared" si="96"/>
        <v>1</v>
      </c>
      <c r="DV65">
        <f t="shared" si="97"/>
        <v>0</v>
      </c>
      <c r="DW65">
        <f t="shared" si="98"/>
        <v>9999</v>
      </c>
      <c r="DX65">
        <f t="shared" si="99"/>
        <v>61</v>
      </c>
      <c r="DY65">
        <f t="shared" si="100"/>
        <v>0</v>
      </c>
      <c r="DZ65">
        <f t="shared" si="101"/>
        <v>0</v>
      </c>
      <c r="EA65">
        <v>54</v>
      </c>
      <c r="EB65">
        <f t="shared" si="102"/>
        <v>0</v>
      </c>
      <c r="EC65">
        <f t="shared" si="103"/>
        <v>0</v>
      </c>
      <c r="ED65">
        <f t="shared" si="104"/>
        <v>0</v>
      </c>
      <c r="EE65">
        <f t="shared" si="105"/>
        <v>1</v>
      </c>
      <c r="EF65">
        <f t="shared" si="106"/>
        <v>0</v>
      </c>
      <c r="EG65">
        <f t="shared" si="107"/>
        <v>9999</v>
      </c>
      <c r="EH65">
        <f t="shared" si="108"/>
        <v>61</v>
      </c>
      <c r="EI65">
        <f t="shared" si="109"/>
        <v>0</v>
      </c>
      <c r="EJ65">
        <f t="shared" si="110"/>
        <v>0</v>
      </c>
      <c r="EK65">
        <v>54</v>
      </c>
      <c r="EL65">
        <f t="shared" si="111"/>
        <v>0</v>
      </c>
      <c r="EM65">
        <f t="shared" si="112"/>
        <v>0</v>
      </c>
      <c r="EN65">
        <f t="shared" si="113"/>
        <v>0</v>
      </c>
      <c r="EO65">
        <f t="shared" si="114"/>
        <v>1</v>
      </c>
      <c r="EP65">
        <f t="shared" si="115"/>
        <v>0</v>
      </c>
      <c r="EQ65">
        <f t="shared" si="116"/>
        <v>9999</v>
      </c>
      <c r="ER65">
        <f t="shared" si="117"/>
        <v>61</v>
      </c>
      <c r="ES65">
        <f t="shared" si="118"/>
        <v>0</v>
      </c>
      <c r="ET65">
        <f t="shared" si="119"/>
        <v>0</v>
      </c>
      <c r="EU65">
        <v>54</v>
      </c>
      <c r="EV65">
        <f t="shared" si="120"/>
        <v>0</v>
      </c>
      <c r="EW65">
        <f t="shared" si="121"/>
        <v>0</v>
      </c>
      <c r="EX65">
        <f t="shared" si="122"/>
        <v>0</v>
      </c>
      <c r="EY65">
        <f t="shared" si="123"/>
        <v>1</v>
      </c>
      <c r="EZ65">
        <f t="shared" si="124"/>
        <v>0</v>
      </c>
      <c r="FA65">
        <f t="shared" si="125"/>
        <v>9999</v>
      </c>
      <c r="FB65">
        <f t="shared" si="126"/>
        <v>61</v>
      </c>
      <c r="FC65">
        <f t="shared" si="127"/>
        <v>0</v>
      </c>
      <c r="FD65">
        <f t="shared" si="128"/>
        <v>0</v>
      </c>
      <c r="FE65">
        <v>54</v>
      </c>
      <c r="FF65">
        <f t="shared" si="129"/>
        <v>0</v>
      </c>
      <c r="FG65">
        <f t="shared" si="130"/>
        <v>0</v>
      </c>
      <c r="FH65">
        <f t="shared" si="131"/>
        <v>0</v>
      </c>
      <c r="FI65">
        <f t="shared" si="132"/>
        <v>1</v>
      </c>
      <c r="FJ65">
        <f t="shared" si="133"/>
        <v>0</v>
      </c>
      <c r="FK65">
        <f t="shared" si="134"/>
        <v>9999</v>
      </c>
      <c r="FL65">
        <f t="shared" si="135"/>
        <v>61</v>
      </c>
      <c r="FM65">
        <f t="shared" si="136"/>
        <v>0</v>
      </c>
      <c r="FN65">
        <f t="shared" si="137"/>
        <v>0</v>
      </c>
      <c r="FO65">
        <v>54</v>
      </c>
      <c r="FP65">
        <f t="shared" si="138"/>
        <v>0</v>
      </c>
      <c r="FQ65">
        <f t="shared" si="139"/>
        <v>0</v>
      </c>
      <c r="FR65">
        <f t="shared" si="140"/>
        <v>0</v>
      </c>
      <c r="FS65">
        <f t="shared" si="141"/>
        <v>1</v>
      </c>
      <c r="FT65">
        <f t="shared" si="142"/>
        <v>0</v>
      </c>
      <c r="FU65">
        <f t="shared" si="143"/>
        <v>9999</v>
      </c>
      <c r="FV65">
        <f t="shared" si="144"/>
        <v>61</v>
      </c>
      <c r="FW65">
        <f t="shared" si="145"/>
        <v>0</v>
      </c>
      <c r="FX65">
        <f t="shared" si="146"/>
        <v>0</v>
      </c>
      <c r="FY65">
        <v>54</v>
      </c>
      <c r="FZ65">
        <f t="shared" si="147"/>
        <v>0</v>
      </c>
      <c r="GA65">
        <f t="shared" si="148"/>
        <v>0</v>
      </c>
      <c r="GB65">
        <f t="shared" si="149"/>
        <v>0</v>
      </c>
      <c r="GC65">
        <f t="shared" si="150"/>
        <v>1</v>
      </c>
      <c r="GD65">
        <f t="shared" si="151"/>
        <v>0</v>
      </c>
      <c r="GE65">
        <f t="shared" si="152"/>
        <v>9999</v>
      </c>
      <c r="GF65">
        <f t="shared" si="153"/>
        <v>61</v>
      </c>
      <c r="GG65">
        <f t="shared" si="154"/>
        <v>0</v>
      </c>
      <c r="GH65">
        <f t="shared" si="155"/>
        <v>0</v>
      </c>
    </row>
    <row r="66" spans="1:190" x14ac:dyDescent="0.25">
      <c r="A66">
        <v>55</v>
      </c>
      <c r="AA66">
        <f t="shared" si="14"/>
        <v>0</v>
      </c>
      <c r="AB66">
        <f t="shared" si="15"/>
        <v>0</v>
      </c>
      <c r="AC66">
        <f t="shared" si="16"/>
        <v>0</v>
      </c>
      <c r="AD66">
        <f t="shared" si="17"/>
        <v>0</v>
      </c>
      <c r="AE66">
        <f t="shared" si="18"/>
        <v>0</v>
      </c>
      <c r="AF66">
        <f t="shared" si="19"/>
        <v>0</v>
      </c>
      <c r="AH66" t="e">
        <f t="shared" si="170"/>
        <v>#N/A</v>
      </c>
      <c r="AI66" t="e">
        <f t="shared" si="171"/>
        <v>#N/A</v>
      </c>
      <c r="AJ66" t="e">
        <f t="shared" si="172"/>
        <v>#N/A</v>
      </c>
      <c r="AK66" t="e">
        <f t="shared" si="173"/>
        <v>#N/A</v>
      </c>
      <c r="AL66" t="e">
        <f t="shared" si="174"/>
        <v>#N/A</v>
      </c>
      <c r="AM66" t="e">
        <f t="shared" si="175"/>
        <v>#N/A</v>
      </c>
      <c r="AN66">
        <f t="shared" si="20"/>
        <v>0</v>
      </c>
      <c r="AO66">
        <v>55</v>
      </c>
      <c r="AP66">
        <f t="shared" si="21"/>
        <v>0</v>
      </c>
      <c r="AQ66">
        <f t="shared" si="22"/>
        <v>0</v>
      </c>
      <c r="AR66">
        <f t="shared" si="23"/>
        <v>0</v>
      </c>
      <c r="AS66">
        <f t="shared" si="24"/>
        <v>1</v>
      </c>
      <c r="AT66">
        <f t="shared" si="25"/>
        <v>0</v>
      </c>
      <c r="AU66">
        <f t="shared" si="26"/>
        <v>9999</v>
      </c>
      <c r="AV66">
        <f t="shared" si="27"/>
        <v>61</v>
      </c>
      <c r="AW66">
        <f t="shared" si="28"/>
        <v>0</v>
      </c>
      <c r="AX66">
        <f t="shared" si="29"/>
        <v>0</v>
      </c>
      <c r="AY66">
        <v>55</v>
      </c>
      <c r="AZ66">
        <f t="shared" si="30"/>
        <v>0</v>
      </c>
      <c r="BA66">
        <f t="shared" si="31"/>
        <v>0</v>
      </c>
      <c r="BB66">
        <f t="shared" si="32"/>
        <v>0</v>
      </c>
      <c r="BC66">
        <f t="shared" si="33"/>
        <v>1</v>
      </c>
      <c r="BD66">
        <f t="shared" si="34"/>
        <v>0</v>
      </c>
      <c r="BE66">
        <f t="shared" si="35"/>
        <v>9999</v>
      </c>
      <c r="BF66">
        <f t="shared" si="36"/>
        <v>61</v>
      </c>
      <c r="BG66">
        <f t="shared" si="37"/>
        <v>0</v>
      </c>
      <c r="BH66">
        <f t="shared" si="38"/>
        <v>0</v>
      </c>
      <c r="BI66">
        <v>55</v>
      </c>
      <c r="BJ66">
        <f t="shared" si="39"/>
        <v>0</v>
      </c>
      <c r="BK66">
        <f t="shared" si="40"/>
        <v>0</v>
      </c>
      <c r="BL66">
        <f t="shared" si="41"/>
        <v>0</v>
      </c>
      <c r="BM66">
        <f t="shared" si="42"/>
        <v>1</v>
      </c>
      <c r="BN66">
        <f t="shared" si="43"/>
        <v>0</v>
      </c>
      <c r="BO66">
        <f t="shared" si="44"/>
        <v>9999</v>
      </c>
      <c r="BP66">
        <f t="shared" si="45"/>
        <v>61</v>
      </c>
      <c r="BQ66">
        <f t="shared" si="46"/>
        <v>0</v>
      </c>
      <c r="BR66">
        <f t="shared" si="47"/>
        <v>0</v>
      </c>
      <c r="BS66">
        <v>55</v>
      </c>
      <c r="BT66">
        <f t="shared" si="48"/>
        <v>0</v>
      </c>
      <c r="BU66">
        <f t="shared" si="49"/>
        <v>0</v>
      </c>
      <c r="BV66">
        <f t="shared" si="50"/>
        <v>0</v>
      </c>
      <c r="BW66">
        <f t="shared" si="51"/>
        <v>1</v>
      </c>
      <c r="BX66">
        <f t="shared" si="52"/>
        <v>0</v>
      </c>
      <c r="BY66">
        <f t="shared" si="53"/>
        <v>9999</v>
      </c>
      <c r="BZ66">
        <f t="shared" si="54"/>
        <v>61</v>
      </c>
      <c r="CA66">
        <f t="shared" si="55"/>
        <v>0</v>
      </c>
      <c r="CB66">
        <f t="shared" si="56"/>
        <v>0</v>
      </c>
      <c r="CC66">
        <v>55</v>
      </c>
      <c r="CD66">
        <f t="shared" si="57"/>
        <v>0</v>
      </c>
      <c r="CE66">
        <f t="shared" si="58"/>
        <v>0</v>
      </c>
      <c r="CF66">
        <f t="shared" si="59"/>
        <v>0</v>
      </c>
      <c r="CG66">
        <f t="shared" si="60"/>
        <v>1</v>
      </c>
      <c r="CH66">
        <f t="shared" si="61"/>
        <v>0</v>
      </c>
      <c r="CI66">
        <f t="shared" si="62"/>
        <v>9999</v>
      </c>
      <c r="CJ66">
        <f t="shared" si="63"/>
        <v>61</v>
      </c>
      <c r="CK66">
        <f t="shared" si="64"/>
        <v>0</v>
      </c>
      <c r="CL66">
        <f t="shared" si="65"/>
        <v>0</v>
      </c>
      <c r="CM66">
        <v>55</v>
      </c>
      <c r="CN66">
        <f t="shared" si="66"/>
        <v>0</v>
      </c>
      <c r="CO66">
        <f t="shared" si="67"/>
        <v>0</v>
      </c>
      <c r="CP66">
        <f t="shared" si="68"/>
        <v>0</v>
      </c>
      <c r="CQ66">
        <f t="shared" si="69"/>
        <v>1</v>
      </c>
      <c r="CR66">
        <f t="shared" si="70"/>
        <v>0</v>
      </c>
      <c r="CS66">
        <f t="shared" si="71"/>
        <v>9999</v>
      </c>
      <c r="CT66">
        <f t="shared" si="72"/>
        <v>61</v>
      </c>
      <c r="CU66">
        <f t="shared" si="73"/>
        <v>0</v>
      </c>
      <c r="CV66">
        <f t="shared" si="74"/>
        <v>0</v>
      </c>
      <c r="CW66">
        <v>55</v>
      </c>
      <c r="CX66">
        <f t="shared" si="75"/>
        <v>0</v>
      </c>
      <c r="CY66">
        <f t="shared" si="76"/>
        <v>0</v>
      </c>
      <c r="CZ66">
        <f t="shared" si="77"/>
        <v>0</v>
      </c>
      <c r="DA66">
        <f t="shared" si="78"/>
        <v>1</v>
      </c>
      <c r="DB66">
        <f t="shared" si="79"/>
        <v>0</v>
      </c>
      <c r="DC66">
        <f t="shared" si="80"/>
        <v>9999</v>
      </c>
      <c r="DD66">
        <f t="shared" si="81"/>
        <v>61</v>
      </c>
      <c r="DE66">
        <f t="shared" si="82"/>
        <v>0</v>
      </c>
      <c r="DF66">
        <f t="shared" si="83"/>
        <v>0</v>
      </c>
      <c r="DG66">
        <v>55</v>
      </c>
      <c r="DH66">
        <f t="shared" si="84"/>
        <v>0</v>
      </c>
      <c r="DI66">
        <f t="shared" si="85"/>
        <v>0</v>
      </c>
      <c r="DJ66">
        <f t="shared" si="86"/>
        <v>0</v>
      </c>
      <c r="DK66">
        <f t="shared" si="87"/>
        <v>1</v>
      </c>
      <c r="DL66">
        <f t="shared" si="88"/>
        <v>0</v>
      </c>
      <c r="DM66">
        <f t="shared" si="89"/>
        <v>9999</v>
      </c>
      <c r="DN66">
        <f t="shared" si="90"/>
        <v>61</v>
      </c>
      <c r="DO66">
        <f t="shared" si="91"/>
        <v>0</v>
      </c>
      <c r="DP66">
        <f t="shared" si="92"/>
        <v>0</v>
      </c>
      <c r="DQ66">
        <v>55</v>
      </c>
      <c r="DR66">
        <f t="shared" si="93"/>
        <v>0</v>
      </c>
      <c r="DS66">
        <f t="shared" si="94"/>
        <v>0</v>
      </c>
      <c r="DT66">
        <f t="shared" si="95"/>
        <v>0</v>
      </c>
      <c r="DU66">
        <f t="shared" si="96"/>
        <v>1</v>
      </c>
      <c r="DV66">
        <f t="shared" si="97"/>
        <v>0</v>
      </c>
      <c r="DW66">
        <f t="shared" si="98"/>
        <v>9999</v>
      </c>
      <c r="DX66">
        <f t="shared" si="99"/>
        <v>61</v>
      </c>
      <c r="DY66">
        <f t="shared" si="100"/>
        <v>0</v>
      </c>
      <c r="DZ66">
        <f t="shared" si="101"/>
        <v>0</v>
      </c>
      <c r="EA66">
        <v>55</v>
      </c>
      <c r="EB66">
        <f t="shared" si="102"/>
        <v>0</v>
      </c>
      <c r="EC66">
        <f t="shared" si="103"/>
        <v>0</v>
      </c>
      <c r="ED66">
        <f t="shared" si="104"/>
        <v>0</v>
      </c>
      <c r="EE66">
        <f t="shared" si="105"/>
        <v>1</v>
      </c>
      <c r="EF66">
        <f t="shared" si="106"/>
        <v>0</v>
      </c>
      <c r="EG66">
        <f t="shared" si="107"/>
        <v>9999</v>
      </c>
      <c r="EH66">
        <f t="shared" si="108"/>
        <v>61</v>
      </c>
      <c r="EI66">
        <f t="shared" si="109"/>
        <v>0</v>
      </c>
      <c r="EJ66">
        <f t="shared" si="110"/>
        <v>0</v>
      </c>
      <c r="EK66">
        <v>55</v>
      </c>
      <c r="EL66">
        <f t="shared" si="111"/>
        <v>0</v>
      </c>
      <c r="EM66">
        <f t="shared" si="112"/>
        <v>0</v>
      </c>
      <c r="EN66">
        <f t="shared" si="113"/>
        <v>0</v>
      </c>
      <c r="EO66">
        <f t="shared" si="114"/>
        <v>1</v>
      </c>
      <c r="EP66">
        <f t="shared" si="115"/>
        <v>0</v>
      </c>
      <c r="EQ66">
        <f t="shared" si="116"/>
        <v>9999</v>
      </c>
      <c r="ER66">
        <f t="shared" si="117"/>
        <v>61</v>
      </c>
      <c r="ES66">
        <f t="shared" si="118"/>
        <v>0</v>
      </c>
      <c r="ET66">
        <f t="shared" si="119"/>
        <v>0</v>
      </c>
      <c r="EU66">
        <v>55</v>
      </c>
      <c r="EV66">
        <f t="shared" si="120"/>
        <v>0</v>
      </c>
      <c r="EW66">
        <f t="shared" si="121"/>
        <v>0</v>
      </c>
      <c r="EX66">
        <f t="shared" si="122"/>
        <v>0</v>
      </c>
      <c r="EY66">
        <f t="shared" si="123"/>
        <v>1</v>
      </c>
      <c r="EZ66">
        <f t="shared" si="124"/>
        <v>0</v>
      </c>
      <c r="FA66">
        <f t="shared" si="125"/>
        <v>9999</v>
      </c>
      <c r="FB66">
        <f t="shared" si="126"/>
        <v>61</v>
      </c>
      <c r="FC66">
        <f t="shared" si="127"/>
        <v>0</v>
      </c>
      <c r="FD66">
        <f t="shared" si="128"/>
        <v>0</v>
      </c>
      <c r="FE66">
        <v>55</v>
      </c>
      <c r="FF66">
        <f t="shared" si="129"/>
        <v>0</v>
      </c>
      <c r="FG66">
        <f t="shared" si="130"/>
        <v>0</v>
      </c>
      <c r="FH66">
        <f t="shared" si="131"/>
        <v>0</v>
      </c>
      <c r="FI66">
        <f t="shared" si="132"/>
        <v>1</v>
      </c>
      <c r="FJ66">
        <f t="shared" si="133"/>
        <v>0</v>
      </c>
      <c r="FK66">
        <f t="shared" si="134"/>
        <v>9999</v>
      </c>
      <c r="FL66">
        <f t="shared" si="135"/>
        <v>61</v>
      </c>
      <c r="FM66">
        <f t="shared" si="136"/>
        <v>0</v>
      </c>
      <c r="FN66">
        <f t="shared" si="137"/>
        <v>0</v>
      </c>
      <c r="FO66">
        <v>55</v>
      </c>
      <c r="FP66">
        <f t="shared" si="138"/>
        <v>0</v>
      </c>
      <c r="FQ66">
        <f t="shared" si="139"/>
        <v>0</v>
      </c>
      <c r="FR66">
        <f t="shared" si="140"/>
        <v>0</v>
      </c>
      <c r="FS66">
        <f t="shared" si="141"/>
        <v>1</v>
      </c>
      <c r="FT66">
        <f t="shared" si="142"/>
        <v>0</v>
      </c>
      <c r="FU66">
        <f t="shared" si="143"/>
        <v>9999</v>
      </c>
      <c r="FV66">
        <f t="shared" si="144"/>
        <v>61</v>
      </c>
      <c r="FW66">
        <f t="shared" si="145"/>
        <v>0</v>
      </c>
      <c r="FX66">
        <f t="shared" si="146"/>
        <v>0</v>
      </c>
      <c r="FY66">
        <v>55</v>
      </c>
      <c r="FZ66">
        <f t="shared" si="147"/>
        <v>0</v>
      </c>
      <c r="GA66">
        <f t="shared" si="148"/>
        <v>0</v>
      </c>
      <c r="GB66">
        <f t="shared" si="149"/>
        <v>0</v>
      </c>
      <c r="GC66">
        <f t="shared" si="150"/>
        <v>1</v>
      </c>
      <c r="GD66">
        <f t="shared" si="151"/>
        <v>0</v>
      </c>
      <c r="GE66">
        <f t="shared" si="152"/>
        <v>9999</v>
      </c>
      <c r="GF66">
        <f t="shared" si="153"/>
        <v>61</v>
      </c>
      <c r="GG66">
        <f t="shared" si="154"/>
        <v>0</v>
      </c>
      <c r="GH66">
        <f t="shared" si="155"/>
        <v>0</v>
      </c>
    </row>
    <row r="67" spans="1:190" x14ac:dyDescent="0.25">
      <c r="A67">
        <v>56</v>
      </c>
      <c r="AA67">
        <f t="shared" si="14"/>
        <v>0</v>
      </c>
      <c r="AB67">
        <f t="shared" si="15"/>
        <v>0</v>
      </c>
      <c r="AC67">
        <f t="shared" si="16"/>
        <v>0</v>
      </c>
      <c r="AD67">
        <f t="shared" si="17"/>
        <v>0</v>
      </c>
      <c r="AE67">
        <f t="shared" si="18"/>
        <v>0</v>
      </c>
      <c r="AF67">
        <f t="shared" si="19"/>
        <v>0</v>
      </c>
      <c r="AH67" t="e">
        <f t="shared" si="170"/>
        <v>#N/A</v>
      </c>
      <c r="AI67" t="e">
        <f t="shared" si="171"/>
        <v>#N/A</v>
      </c>
      <c r="AJ67" t="e">
        <f t="shared" si="172"/>
        <v>#N/A</v>
      </c>
      <c r="AK67" t="e">
        <f t="shared" si="173"/>
        <v>#N/A</v>
      </c>
      <c r="AL67" t="e">
        <f t="shared" si="174"/>
        <v>#N/A</v>
      </c>
      <c r="AM67" t="e">
        <f t="shared" si="175"/>
        <v>#N/A</v>
      </c>
      <c r="AN67">
        <f t="shared" si="20"/>
        <v>0</v>
      </c>
      <c r="AO67">
        <v>56</v>
      </c>
      <c r="AP67">
        <f t="shared" si="21"/>
        <v>0</v>
      </c>
      <c r="AQ67">
        <f t="shared" si="22"/>
        <v>0</v>
      </c>
      <c r="AR67">
        <f t="shared" si="23"/>
        <v>0</v>
      </c>
      <c r="AS67">
        <f t="shared" si="24"/>
        <v>1</v>
      </c>
      <c r="AT67">
        <f t="shared" si="25"/>
        <v>0</v>
      </c>
      <c r="AU67">
        <f t="shared" si="26"/>
        <v>9999</v>
      </c>
      <c r="AV67">
        <f t="shared" si="27"/>
        <v>61</v>
      </c>
      <c r="AW67">
        <f t="shared" si="28"/>
        <v>0</v>
      </c>
      <c r="AX67">
        <f t="shared" si="29"/>
        <v>0</v>
      </c>
      <c r="AY67">
        <v>56</v>
      </c>
      <c r="AZ67">
        <f t="shared" si="30"/>
        <v>0</v>
      </c>
      <c r="BA67">
        <f t="shared" si="31"/>
        <v>0</v>
      </c>
      <c r="BB67">
        <f t="shared" si="32"/>
        <v>0</v>
      </c>
      <c r="BC67">
        <f t="shared" si="33"/>
        <v>1</v>
      </c>
      <c r="BD67">
        <f t="shared" si="34"/>
        <v>0</v>
      </c>
      <c r="BE67">
        <f t="shared" si="35"/>
        <v>9999</v>
      </c>
      <c r="BF67">
        <f t="shared" si="36"/>
        <v>61</v>
      </c>
      <c r="BG67">
        <f t="shared" si="37"/>
        <v>0</v>
      </c>
      <c r="BH67">
        <f t="shared" si="38"/>
        <v>0</v>
      </c>
      <c r="BI67">
        <v>56</v>
      </c>
      <c r="BJ67">
        <f t="shared" si="39"/>
        <v>0</v>
      </c>
      <c r="BK67">
        <f t="shared" si="40"/>
        <v>0</v>
      </c>
      <c r="BL67">
        <f t="shared" si="41"/>
        <v>0</v>
      </c>
      <c r="BM67">
        <f t="shared" si="42"/>
        <v>1</v>
      </c>
      <c r="BN67">
        <f t="shared" si="43"/>
        <v>0</v>
      </c>
      <c r="BO67">
        <f t="shared" si="44"/>
        <v>9999</v>
      </c>
      <c r="BP67">
        <f t="shared" si="45"/>
        <v>61</v>
      </c>
      <c r="BQ67">
        <f t="shared" si="46"/>
        <v>0</v>
      </c>
      <c r="BR67">
        <f t="shared" si="47"/>
        <v>0</v>
      </c>
      <c r="BS67">
        <v>56</v>
      </c>
      <c r="BT67">
        <f t="shared" si="48"/>
        <v>0</v>
      </c>
      <c r="BU67">
        <f t="shared" si="49"/>
        <v>0</v>
      </c>
      <c r="BV67">
        <f t="shared" si="50"/>
        <v>0</v>
      </c>
      <c r="BW67">
        <f t="shared" si="51"/>
        <v>1</v>
      </c>
      <c r="BX67">
        <f t="shared" si="52"/>
        <v>0</v>
      </c>
      <c r="BY67">
        <f t="shared" si="53"/>
        <v>9999</v>
      </c>
      <c r="BZ67">
        <f t="shared" si="54"/>
        <v>61</v>
      </c>
      <c r="CA67">
        <f t="shared" si="55"/>
        <v>0</v>
      </c>
      <c r="CB67">
        <f t="shared" si="56"/>
        <v>0</v>
      </c>
      <c r="CC67">
        <v>56</v>
      </c>
      <c r="CD67">
        <f t="shared" si="57"/>
        <v>0</v>
      </c>
      <c r="CE67">
        <f t="shared" si="58"/>
        <v>0</v>
      </c>
      <c r="CF67">
        <f t="shared" si="59"/>
        <v>0</v>
      </c>
      <c r="CG67">
        <f t="shared" si="60"/>
        <v>1</v>
      </c>
      <c r="CH67">
        <f t="shared" si="61"/>
        <v>0</v>
      </c>
      <c r="CI67">
        <f t="shared" si="62"/>
        <v>9999</v>
      </c>
      <c r="CJ67">
        <f t="shared" si="63"/>
        <v>61</v>
      </c>
      <c r="CK67">
        <f t="shared" si="64"/>
        <v>0</v>
      </c>
      <c r="CL67">
        <f t="shared" si="65"/>
        <v>0</v>
      </c>
      <c r="CM67">
        <v>56</v>
      </c>
      <c r="CN67">
        <f t="shared" si="66"/>
        <v>0</v>
      </c>
      <c r="CO67">
        <f t="shared" si="67"/>
        <v>0</v>
      </c>
      <c r="CP67">
        <f t="shared" si="68"/>
        <v>0</v>
      </c>
      <c r="CQ67">
        <f t="shared" si="69"/>
        <v>1</v>
      </c>
      <c r="CR67">
        <f t="shared" si="70"/>
        <v>0</v>
      </c>
      <c r="CS67">
        <f t="shared" si="71"/>
        <v>9999</v>
      </c>
      <c r="CT67">
        <f t="shared" si="72"/>
        <v>61</v>
      </c>
      <c r="CU67">
        <f t="shared" si="73"/>
        <v>0</v>
      </c>
      <c r="CV67">
        <f t="shared" si="74"/>
        <v>0</v>
      </c>
      <c r="CW67">
        <v>56</v>
      </c>
      <c r="CX67">
        <f t="shared" si="75"/>
        <v>0</v>
      </c>
      <c r="CY67">
        <f t="shared" si="76"/>
        <v>0</v>
      </c>
      <c r="CZ67">
        <f t="shared" si="77"/>
        <v>0</v>
      </c>
      <c r="DA67">
        <f t="shared" si="78"/>
        <v>1</v>
      </c>
      <c r="DB67">
        <f t="shared" si="79"/>
        <v>0</v>
      </c>
      <c r="DC67">
        <f t="shared" si="80"/>
        <v>9999</v>
      </c>
      <c r="DD67">
        <f t="shared" si="81"/>
        <v>61</v>
      </c>
      <c r="DE67">
        <f t="shared" si="82"/>
        <v>0</v>
      </c>
      <c r="DF67">
        <f t="shared" si="83"/>
        <v>0</v>
      </c>
      <c r="DG67">
        <v>56</v>
      </c>
      <c r="DH67">
        <f t="shared" si="84"/>
        <v>0</v>
      </c>
      <c r="DI67">
        <f t="shared" si="85"/>
        <v>0</v>
      </c>
      <c r="DJ67">
        <f t="shared" si="86"/>
        <v>0</v>
      </c>
      <c r="DK67">
        <f t="shared" si="87"/>
        <v>1</v>
      </c>
      <c r="DL67">
        <f t="shared" si="88"/>
        <v>0</v>
      </c>
      <c r="DM67">
        <f t="shared" si="89"/>
        <v>9999</v>
      </c>
      <c r="DN67">
        <f t="shared" si="90"/>
        <v>61</v>
      </c>
      <c r="DO67">
        <f t="shared" si="91"/>
        <v>0</v>
      </c>
      <c r="DP67">
        <f t="shared" si="92"/>
        <v>0</v>
      </c>
      <c r="DQ67">
        <v>56</v>
      </c>
      <c r="DR67">
        <f t="shared" si="93"/>
        <v>0</v>
      </c>
      <c r="DS67">
        <f t="shared" si="94"/>
        <v>0</v>
      </c>
      <c r="DT67">
        <f t="shared" si="95"/>
        <v>0</v>
      </c>
      <c r="DU67">
        <f t="shared" si="96"/>
        <v>1</v>
      </c>
      <c r="DV67">
        <f t="shared" si="97"/>
        <v>0</v>
      </c>
      <c r="DW67">
        <f t="shared" si="98"/>
        <v>9999</v>
      </c>
      <c r="DX67">
        <f t="shared" si="99"/>
        <v>61</v>
      </c>
      <c r="DY67">
        <f t="shared" si="100"/>
        <v>0</v>
      </c>
      <c r="DZ67">
        <f t="shared" si="101"/>
        <v>0</v>
      </c>
      <c r="EA67">
        <v>56</v>
      </c>
      <c r="EB67">
        <f t="shared" si="102"/>
        <v>0</v>
      </c>
      <c r="EC67">
        <f t="shared" si="103"/>
        <v>0</v>
      </c>
      <c r="ED67">
        <f t="shared" si="104"/>
        <v>0</v>
      </c>
      <c r="EE67">
        <f t="shared" si="105"/>
        <v>1</v>
      </c>
      <c r="EF67">
        <f t="shared" si="106"/>
        <v>0</v>
      </c>
      <c r="EG67">
        <f t="shared" si="107"/>
        <v>9999</v>
      </c>
      <c r="EH67">
        <f t="shared" si="108"/>
        <v>61</v>
      </c>
      <c r="EI67">
        <f t="shared" si="109"/>
        <v>0</v>
      </c>
      <c r="EJ67">
        <f t="shared" si="110"/>
        <v>0</v>
      </c>
      <c r="EK67">
        <v>56</v>
      </c>
      <c r="EL67">
        <f t="shared" si="111"/>
        <v>0</v>
      </c>
      <c r="EM67">
        <f t="shared" si="112"/>
        <v>0</v>
      </c>
      <c r="EN67">
        <f t="shared" si="113"/>
        <v>0</v>
      </c>
      <c r="EO67">
        <f t="shared" si="114"/>
        <v>1</v>
      </c>
      <c r="EP67">
        <f t="shared" si="115"/>
        <v>0</v>
      </c>
      <c r="EQ67">
        <f t="shared" si="116"/>
        <v>9999</v>
      </c>
      <c r="ER67">
        <f t="shared" si="117"/>
        <v>61</v>
      </c>
      <c r="ES67">
        <f t="shared" si="118"/>
        <v>0</v>
      </c>
      <c r="ET67">
        <f t="shared" si="119"/>
        <v>0</v>
      </c>
      <c r="EU67">
        <v>56</v>
      </c>
      <c r="EV67">
        <f t="shared" si="120"/>
        <v>0</v>
      </c>
      <c r="EW67">
        <f t="shared" si="121"/>
        <v>0</v>
      </c>
      <c r="EX67">
        <f t="shared" si="122"/>
        <v>0</v>
      </c>
      <c r="EY67">
        <f t="shared" si="123"/>
        <v>1</v>
      </c>
      <c r="EZ67">
        <f t="shared" si="124"/>
        <v>0</v>
      </c>
      <c r="FA67">
        <f t="shared" si="125"/>
        <v>9999</v>
      </c>
      <c r="FB67">
        <f t="shared" si="126"/>
        <v>61</v>
      </c>
      <c r="FC67">
        <f t="shared" si="127"/>
        <v>0</v>
      </c>
      <c r="FD67">
        <f t="shared" si="128"/>
        <v>0</v>
      </c>
      <c r="FE67">
        <v>56</v>
      </c>
      <c r="FF67">
        <f t="shared" si="129"/>
        <v>0</v>
      </c>
      <c r="FG67">
        <f t="shared" si="130"/>
        <v>0</v>
      </c>
      <c r="FH67">
        <f t="shared" si="131"/>
        <v>0</v>
      </c>
      <c r="FI67">
        <f t="shared" si="132"/>
        <v>1</v>
      </c>
      <c r="FJ67">
        <f t="shared" si="133"/>
        <v>0</v>
      </c>
      <c r="FK67">
        <f t="shared" si="134"/>
        <v>9999</v>
      </c>
      <c r="FL67">
        <f t="shared" si="135"/>
        <v>61</v>
      </c>
      <c r="FM67">
        <f t="shared" si="136"/>
        <v>0</v>
      </c>
      <c r="FN67">
        <f t="shared" si="137"/>
        <v>0</v>
      </c>
      <c r="FO67">
        <v>56</v>
      </c>
      <c r="FP67">
        <f t="shared" si="138"/>
        <v>0</v>
      </c>
      <c r="FQ67">
        <f t="shared" si="139"/>
        <v>0</v>
      </c>
      <c r="FR67">
        <f t="shared" si="140"/>
        <v>0</v>
      </c>
      <c r="FS67">
        <f t="shared" si="141"/>
        <v>1</v>
      </c>
      <c r="FT67">
        <f t="shared" si="142"/>
        <v>0</v>
      </c>
      <c r="FU67">
        <f t="shared" si="143"/>
        <v>9999</v>
      </c>
      <c r="FV67">
        <f t="shared" si="144"/>
        <v>61</v>
      </c>
      <c r="FW67">
        <f t="shared" si="145"/>
        <v>0</v>
      </c>
      <c r="FX67">
        <f t="shared" si="146"/>
        <v>0</v>
      </c>
      <c r="FY67">
        <v>56</v>
      </c>
      <c r="FZ67">
        <f t="shared" si="147"/>
        <v>0</v>
      </c>
      <c r="GA67">
        <f t="shared" si="148"/>
        <v>0</v>
      </c>
      <c r="GB67">
        <f t="shared" si="149"/>
        <v>0</v>
      </c>
      <c r="GC67">
        <f t="shared" si="150"/>
        <v>1</v>
      </c>
      <c r="GD67">
        <f t="shared" si="151"/>
        <v>0</v>
      </c>
      <c r="GE67">
        <f t="shared" si="152"/>
        <v>9999</v>
      </c>
      <c r="GF67">
        <f t="shared" si="153"/>
        <v>61</v>
      </c>
      <c r="GG67">
        <f t="shared" si="154"/>
        <v>0</v>
      </c>
      <c r="GH67">
        <f t="shared" si="155"/>
        <v>0</v>
      </c>
    </row>
    <row r="68" spans="1:190" x14ac:dyDescent="0.25">
      <c r="A68">
        <v>57</v>
      </c>
      <c r="AA68">
        <f t="shared" si="14"/>
        <v>0</v>
      </c>
      <c r="AB68">
        <f t="shared" si="15"/>
        <v>0</v>
      </c>
      <c r="AC68">
        <f t="shared" si="16"/>
        <v>0</v>
      </c>
      <c r="AD68">
        <f t="shared" si="17"/>
        <v>0</v>
      </c>
      <c r="AE68">
        <f t="shared" si="18"/>
        <v>0</v>
      </c>
      <c r="AF68">
        <f t="shared" si="19"/>
        <v>0</v>
      </c>
      <c r="AH68" t="e">
        <f t="shared" si="170"/>
        <v>#N/A</v>
      </c>
      <c r="AI68" t="e">
        <f t="shared" si="171"/>
        <v>#N/A</v>
      </c>
      <c r="AJ68" t="e">
        <f t="shared" si="172"/>
        <v>#N/A</v>
      </c>
      <c r="AK68" t="e">
        <f t="shared" si="173"/>
        <v>#N/A</v>
      </c>
      <c r="AL68" t="e">
        <f t="shared" si="174"/>
        <v>#N/A</v>
      </c>
      <c r="AM68" t="e">
        <f t="shared" si="175"/>
        <v>#N/A</v>
      </c>
      <c r="AN68">
        <f t="shared" si="20"/>
        <v>0</v>
      </c>
      <c r="AO68">
        <v>57</v>
      </c>
      <c r="AP68">
        <f t="shared" si="21"/>
        <v>0</v>
      </c>
      <c r="AQ68">
        <f t="shared" si="22"/>
        <v>0</v>
      </c>
      <c r="AR68">
        <f t="shared" si="23"/>
        <v>0</v>
      </c>
      <c r="AS68">
        <f t="shared" si="24"/>
        <v>1</v>
      </c>
      <c r="AT68">
        <f t="shared" si="25"/>
        <v>0</v>
      </c>
      <c r="AU68">
        <f t="shared" si="26"/>
        <v>9999</v>
      </c>
      <c r="AV68">
        <f t="shared" si="27"/>
        <v>61</v>
      </c>
      <c r="AW68">
        <f t="shared" si="28"/>
        <v>0</v>
      </c>
      <c r="AX68">
        <f t="shared" si="29"/>
        <v>0</v>
      </c>
      <c r="AY68">
        <v>57</v>
      </c>
      <c r="AZ68">
        <f t="shared" si="30"/>
        <v>0</v>
      </c>
      <c r="BA68">
        <f t="shared" si="31"/>
        <v>0</v>
      </c>
      <c r="BB68">
        <f t="shared" si="32"/>
        <v>0</v>
      </c>
      <c r="BC68">
        <f t="shared" si="33"/>
        <v>1</v>
      </c>
      <c r="BD68">
        <f t="shared" si="34"/>
        <v>0</v>
      </c>
      <c r="BE68">
        <f t="shared" si="35"/>
        <v>9999</v>
      </c>
      <c r="BF68">
        <f t="shared" si="36"/>
        <v>61</v>
      </c>
      <c r="BG68">
        <f t="shared" si="37"/>
        <v>0</v>
      </c>
      <c r="BH68">
        <f t="shared" si="38"/>
        <v>0</v>
      </c>
      <c r="BI68">
        <v>57</v>
      </c>
      <c r="BJ68">
        <f t="shared" si="39"/>
        <v>0</v>
      </c>
      <c r="BK68">
        <f t="shared" si="40"/>
        <v>0</v>
      </c>
      <c r="BL68">
        <f t="shared" si="41"/>
        <v>0</v>
      </c>
      <c r="BM68">
        <f t="shared" si="42"/>
        <v>1</v>
      </c>
      <c r="BN68">
        <f t="shared" si="43"/>
        <v>0</v>
      </c>
      <c r="BO68">
        <f t="shared" si="44"/>
        <v>9999</v>
      </c>
      <c r="BP68">
        <f t="shared" si="45"/>
        <v>61</v>
      </c>
      <c r="BQ68">
        <f t="shared" si="46"/>
        <v>0</v>
      </c>
      <c r="BR68">
        <f t="shared" si="47"/>
        <v>0</v>
      </c>
      <c r="BS68">
        <v>57</v>
      </c>
      <c r="BT68">
        <f t="shared" si="48"/>
        <v>0</v>
      </c>
      <c r="BU68">
        <f t="shared" si="49"/>
        <v>0</v>
      </c>
      <c r="BV68">
        <f t="shared" si="50"/>
        <v>0</v>
      </c>
      <c r="BW68">
        <f t="shared" si="51"/>
        <v>1</v>
      </c>
      <c r="BX68">
        <f t="shared" si="52"/>
        <v>0</v>
      </c>
      <c r="BY68">
        <f t="shared" si="53"/>
        <v>9999</v>
      </c>
      <c r="BZ68">
        <f t="shared" si="54"/>
        <v>61</v>
      </c>
      <c r="CA68">
        <f t="shared" si="55"/>
        <v>0</v>
      </c>
      <c r="CB68">
        <f t="shared" si="56"/>
        <v>0</v>
      </c>
      <c r="CC68">
        <v>57</v>
      </c>
      <c r="CD68">
        <f t="shared" si="57"/>
        <v>0</v>
      </c>
      <c r="CE68">
        <f t="shared" si="58"/>
        <v>0</v>
      </c>
      <c r="CF68">
        <f t="shared" si="59"/>
        <v>0</v>
      </c>
      <c r="CG68">
        <f t="shared" si="60"/>
        <v>1</v>
      </c>
      <c r="CH68">
        <f t="shared" si="61"/>
        <v>0</v>
      </c>
      <c r="CI68">
        <f t="shared" si="62"/>
        <v>9999</v>
      </c>
      <c r="CJ68">
        <f t="shared" si="63"/>
        <v>61</v>
      </c>
      <c r="CK68">
        <f t="shared" si="64"/>
        <v>0</v>
      </c>
      <c r="CL68">
        <f t="shared" si="65"/>
        <v>0</v>
      </c>
      <c r="CM68">
        <v>57</v>
      </c>
      <c r="CN68">
        <f t="shared" si="66"/>
        <v>0</v>
      </c>
      <c r="CO68">
        <f t="shared" si="67"/>
        <v>0</v>
      </c>
      <c r="CP68">
        <f t="shared" si="68"/>
        <v>0</v>
      </c>
      <c r="CQ68">
        <f t="shared" si="69"/>
        <v>1</v>
      </c>
      <c r="CR68">
        <f t="shared" si="70"/>
        <v>0</v>
      </c>
      <c r="CS68">
        <f t="shared" si="71"/>
        <v>9999</v>
      </c>
      <c r="CT68">
        <f t="shared" si="72"/>
        <v>61</v>
      </c>
      <c r="CU68">
        <f t="shared" si="73"/>
        <v>0</v>
      </c>
      <c r="CV68">
        <f t="shared" si="74"/>
        <v>0</v>
      </c>
      <c r="CW68">
        <v>57</v>
      </c>
      <c r="CX68">
        <f t="shared" si="75"/>
        <v>0</v>
      </c>
      <c r="CY68">
        <f t="shared" si="76"/>
        <v>0</v>
      </c>
      <c r="CZ68">
        <f t="shared" si="77"/>
        <v>0</v>
      </c>
      <c r="DA68">
        <f t="shared" si="78"/>
        <v>1</v>
      </c>
      <c r="DB68">
        <f t="shared" si="79"/>
        <v>0</v>
      </c>
      <c r="DC68">
        <f t="shared" si="80"/>
        <v>9999</v>
      </c>
      <c r="DD68">
        <f t="shared" si="81"/>
        <v>61</v>
      </c>
      <c r="DE68">
        <f t="shared" si="82"/>
        <v>0</v>
      </c>
      <c r="DF68">
        <f t="shared" si="83"/>
        <v>0</v>
      </c>
      <c r="DG68">
        <v>57</v>
      </c>
      <c r="DH68">
        <f t="shared" si="84"/>
        <v>0</v>
      </c>
      <c r="DI68">
        <f t="shared" si="85"/>
        <v>0</v>
      </c>
      <c r="DJ68">
        <f t="shared" si="86"/>
        <v>0</v>
      </c>
      <c r="DK68">
        <f t="shared" si="87"/>
        <v>1</v>
      </c>
      <c r="DL68">
        <f t="shared" si="88"/>
        <v>0</v>
      </c>
      <c r="DM68">
        <f t="shared" si="89"/>
        <v>9999</v>
      </c>
      <c r="DN68">
        <f t="shared" si="90"/>
        <v>61</v>
      </c>
      <c r="DO68">
        <f t="shared" si="91"/>
        <v>0</v>
      </c>
      <c r="DP68">
        <f t="shared" si="92"/>
        <v>0</v>
      </c>
      <c r="DQ68">
        <v>57</v>
      </c>
      <c r="DR68">
        <f t="shared" si="93"/>
        <v>0</v>
      </c>
      <c r="DS68">
        <f t="shared" si="94"/>
        <v>0</v>
      </c>
      <c r="DT68">
        <f t="shared" si="95"/>
        <v>0</v>
      </c>
      <c r="DU68">
        <f t="shared" si="96"/>
        <v>1</v>
      </c>
      <c r="DV68">
        <f t="shared" si="97"/>
        <v>0</v>
      </c>
      <c r="DW68">
        <f t="shared" si="98"/>
        <v>9999</v>
      </c>
      <c r="DX68">
        <f t="shared" si="99"/>
        <v>61</v>
      </c>
      <c r="DY68">
        <f t="shared" si="100"/>
        <v>0</v>
      </c>
      <c r="DZ68">
        <f t="shared" si="101"/>
        <v>0</v>
      </c>
      <c r="EA68">
        <v>57</v>
      </c>
      <c r="EB68">
        <f t="shared" si="102"/>
        <v>0</v>
      </c>
      <c r="EC68">
        <f t="shared" si="103"/>
        <v>0</v>
      </c>
      <c r="ED68">
        <f t="shared" si="104"/>
        <v>0</v>
      </c>
      <c r="EE68">
        <f t="shared" si="105"/>
        <v>1</v>
      </c>
      <c r="EF68">
        <f t="shared" si="106"/>
        <v>0</v>
      </c>
      <c r="EG68">
        <f t="shared" si="107"/>
        <v>9999</v>
      </c>
      <c r="EH68">
        <f t="shared" si="108"/>
        <v>61</v>
      </c>
      <c r="EI68">
        <f t="shared" si="109"/>
        <v>0</v>
      </c>
      <c r="EJ68">
        <f t="shared" si="110"/>
        <v>0</v>
      </c>
      <c r="EK68">
        <v>57</v>
      </c>
      <c r="EL68">
        <f t="shared" si="111"/>
        <v>0</v>
      </c>
      <c r="EM68">
        <f t="shared" si="112"/>
        <v>0</v>
      </c>
      <c r="EN68">
        <f t="shared" si="113"/>
        <v>0</v>
      </c>
      <c r="EO68">
        <f t="shared" si="114"/>
        <v>1</v>
      </c>
      <c r="EP68">
        <f t="shared" si="115"/>
        <v>0</v>
      </c>
      <c r="EQ68">
        <f t="shared" si="116"/>
        <v>9999</v>
      </c>
      <c r="ER68">
        <f t="shared" si="117"/>
        <v>61</v>
      </c>
      <c r="ES68">
        <f t="shared" si="118"/>
        <v>0</v>
      </c>
      <c r="ET68">
        <f t="shared" si="119"/>
        <v>0</v>
      </c>
      <c r="EU68">
        <v>57</v>
      </c>
      <c r="EV68">
        <f t="shared" si="120"/>
        <v>0</v>
      </c>
      <c r="EW68">
        <f t="shared" si="121"/>
        <v>0</v>
      </c>
      <c r="EX68">
        <f t="shared" si="122"/>
        <v>0</v>
      </c>
      <c r="EY68">
        <f t="shared" si="123"/>
        <v>1</v>
      </c>
      <c r="EZ68">
        <f t="shared" si="124"/>
        <v>0</v>
      </c>
      <c r="FA68">
        <f t="shared" si="125"/>
        <v>9999</v>
      </c>
      <c r="FB68">
        <f t="shared" si="126"/>
        <v>61</v>
      </c>
      <c r="FC68">
        <f t="shared" si="127"/>
        <v>0</v>
      </c>
      <c r="FD68">
        <f t="shared" si="128"/>
        <v>0</v>
      </c>
      <c r="FE68">
        <v>57</v>
      </c>
      <c r="FF68">
        <f t="shared" si="129"/>
        <v>0</v>
      </c>
      <c r="FG68">
        <f t="shared" si="130"/>
        <v>0</v>
      </c>
      <c r="FH68">
        <f t="shared" si="131"/>
        <v>0</v>
      </c>
      <c r="FI68">
        <f t="shared" si="132"/>
        <v>1</v>
      </c>
      <c r="FJ68">
        <f t="shared" si="133"/>
        <v>0</v>
      </c>
      <c r="FK68">
        <f t="shared" si="134"/>
        <v>9999</v>
      </c>
      <c r="FL68">
        <f t="shared" si="135"/>
        <v>61</v>
      </c>
      <c r="FM68">
        <f t="shared" si="136"/>
        <v>0</v>
      </c>
      <c r="FN68">
        <f t="shared" si="137"/>
        <v>0</v>
      </c>
      <c r="FO68">
        <v>57</v>
      </c>
      <c r="FP68">
        <f t="shared" si="138"/>
        <v>0</v>
      </c>
      <c r="FQ68">
        <f t="shared" si="139"/>
        <v>0</v>
      </c>
      <c r="FR68">
        <f t="shared" si="140"/>
        <v>0</v>
      </c>
      <c r="FS68">
        <f t="shared" si="141"/>
        <v>1</v>
      </c>
      <c r="FT68">
        <f t="shared" si="142"/>
        <v>0</v>
      </c>
      <c r="FU68">
        <f t="shared" si="143"/>
        <v>9999</v>
      </c>
      <c r="FV68">
        <f t="shared" si="144"/>
        <v>61</v>
      </c>
      <c r="FW68">
        <f t="shared" si="145"/>
        <v>0</v>
      </c>
      <c r="FX68">
        <f t="shared" si="146"/>
        <v>0</v>
      </c>
      <c r="FY68">
        <v>57</v>
      </c>
      <c r="FZ68">
        <f t="shared" si="147"/>
        <v>0</v>
      </c>
      <c r="GA68">
        <f t="shared" si="148"/>
        <v>0</v>
      </c>
      <c r="GB68">
        <f t="shared" si="149"/>
        <v>0</v>
      </c>
      <c r="GC68">
        <f t="shared" si="150"/>
        <v>1</v>
      </c>
      <c r="GD68">
        <f t="shared" si="151"/>
        <v>0</v>
      </c>
      <c r="GE68">
        <f t="shared" si="152"/>
        <v>9999</v>
      </c>
      <c r="GF68">
        <f t="shared" si="153"/>
        <v>61</v>
      </c>
      <c r="GG68">
        <f t="shared" si="154"/>
        <v>0</v>
      </c>
      <c r="GH68">
        <f t="shared" si="155"/>
        <v>0</v>
      </c>
    </row>
    <row r="69" spans="1:190" x14ac:dyDescent="0.25">
      <c r="A69">
        <v>58</v>
      </c>
      <c r="AA69">
        <f t="shared" si="14"/>
        <v>0</v>
      </c>
      <c r="AB69">
        <f t="shared" si="15"/>
        <v>0</v>
      </c>
      <c r="AC69">
        <f t="shared" si="16"/>
        <v>0</v>
      </c>
      <c r="AD69">
        <f t="shared" si="17"/>
        <v>0</v>
      </c>
      <c r="AE69">
        <f t="shared" si="18"/>
        <v>0</v>
      </c>
      <c r="AF69">
        <f t="shared" si="19"/>
        <v>0</v>
      </c>
      <c r="AH69" t="e">
        <f t="shared" si="170"/>
        <v>#N/A</v>
      </c>
      <c r="AI69" t="e">
        <f t="shared" si="171"/>
        <v>#N/A</v>
      </c>
      <c r="AJ69" t="e">
        <f t="shared" si="172"/>
        <v>#N/A</v>
      </c>
      <c r="AK69" t="e">
        <f t="shared" si="173"/>
        <v>#N/A</v>
      </c>
      <c r="AL69" t="e">
        <f t="shared" si="174"/>
        <v>#N/A</v>
      </c>
      <c r="AM69" t="e">
        <f t="shared" si="175"/>
        <v>#N/A</v>
      </c>
      <c r="AN69">
        <f t="shared" si="20"/>
        <v>0</v>
      </c>
      <c r="AO69">
        <v>58</v>
      </c>
      <c r="AP69">
        <f t="shared" si="21"/>
        <v>0</v>
      </c>
      <c r="AQ69">
        <f t="shared" si="22"/>
        <v>0</v>
      </c>
      <c r="AR69">
        <f t="shared" si="23"/>
        <v>0</v>
      </c>
      <c r="AS69">
        <f t="shared" si="24"/>
        <v>1</v>
      </c>
      <c r="AT69">
        <f t="shared" si="25"/>
        <v>0</v>
      </c>
      <c r="AU69">
        <f t="shared" si="26"/>
        <v>9999</v>
      </c>
      <c r="AV69">
        <f t="shared" si="27"/>
        <v>61</v>
      </c>
      <c r="AW69">
        <f t="shared" si="28"/>
        <v>0</v>
      </c>
      <c r="AX69">
        <f t="shared" si="29"/>
        <v>0</v>
      </c>
      <c r="AY69">
        <v>58</v>
      </c>
      <c r="AZ69">
        <f t="shared" si="30"/>
        <v>0</v>
      </c>
      <c r="BA69">
        <f t="shared" si="31"/>
        <v>0</v>
      </c>
      <c r="BB69">
        <f t="shared" si="32"/>
        <v>0</v>
      </c>
      <c r="BC69">
        <f t="shared" si="33"/>
        <v>1</v>
      </c>
      <c r="BD69">
        <f t="shared" si="34"/>
        <v>0</v>
      </c>
      <c r="BE69">
        <f t="shared" si="35"/>
        <v>9999</v>
      </c>
      <c r="BF69">
        <f t="shared" si="36"/>
        <v>61</v>
      </c>
      <c r="BG69">
        <f t="shared" si="37"/>
        <v>0</v>
      </c>
      <c r="BH69">
        <f t="shared" si="38"/>
        <v>0</v>
      </c>
      <c r="BI69">
        <v>58</v>
      </c>
      <c r="BJ69">
        <f t="shared" si="39"/>
        <v>0</v>
      </c>
      <c r="BK69">
        <f t="shared" si="40"/>
        <v>0</v>
      </c>
      <c r="BL69">
        <f t="shared" si="41"/>
        <v>0</v>
      </c>
      <c r="BM69">
        <f t="shared" si="42"/>
        <v>1</v>
      </c>
      <c r="BN69">
        <f t="shared" si="43"/>
        <v>0</v>
      </c>
      <c r="BO69">
        <f t="shared" si="44"/>
        <v>9999</v>
      </c>
      <c r="BP69">
        <f t="shared" si="45"/>
        <v>61</v>
      </c>
      <c r="BQ69">
        <f t="shared" si="46"/>
        <v>0</v>
      </c>
      <c r="BR69">
        <f t="shared" si="47"/>
        <v>0</v>
      </c>
      <c r="BS69">
        <v>58</v>
      </c>
      <c r="BT69">
        <f t="shared" si="48"/>
        <v>0</v>
      </c>
      <c r="BU69">
        <f t="shared" si="49"/>
        <v>0</v>
      </c>
      <c r="BV69">
        <f t="shared" si="50"/>
        <v>0</v>
      </c>
      <c r="BW69">
        <f t="shared" si="51"/>
        <v>1</v>
      </c>
      <c r="BX69">
        <f t="shared" si="52"/>
        <v>0</v>
      </c>
      <c r="BY69">
        <f t="shared" si="53"/>
        <v>9999</v>
      </c>
      <c r="BZ69">
        <f t="shared" si="54"/>
        <v>61</v>
      </c>
      <c r="CA69">
        <f t="shared" si="55"/>
        <v>0</v>
      </c>
      <c r="CB69">
        <f t="shared" si="56"/>
        <v>0</v>
      </c>
      <c r="CC69">
        <v>58</v>
      </c>
      <c r="CD69">
        <f t="shared" si="57"/>
        <v>0</v>
      </c>
      <c r="CE69">
        <f t="shared" si="58"/>
        <v>0</v>
      </c>
      <c r="CF69">
        <f t="shared" si="59"/>
        <v>0</v>
      </c>
      <c r="CG69">
        <f t="shared" si="60"/>
        <v>1</v>
      </c>
      <c r="CH69">
        <f t="shared" si="61"/>
        <v>0</v>
      </c>
      <c r="CI69">
        <f t="shared" si="62"/>
        <v>9999</v>
      </c>
      <c r="CJ69">
        <f t="shared" si="63"/>
        <v>61</v>
      </c>
      <c r="CK69">
        <f t="shared" si="64"/>
        <v>0</v>
      </c>
      <c r="CL69">
        <f t="shared" si="65"/>
        <v>0</v>
      </c>
      <c r="CM69">
        <v>58</v>
      </c>
      <c r="CN69">
        <f t="shared" si="66"/>
        <v>0</v>
      </c>
      <c r="CO69">
        <f t="shared" si="67"/>
        <v>0</v>
      </c>
      <c r="CP69">
        <f t="shared" si="68"/>
        <v>0</v>
      </c>
      <c r="CQ69">
        <f t="shared" si="69"/>
        <v>1</v>
      </c>
      <c r="CR69">
        <f t="shared" si="70"/>
        <v>0</v>
      </c>
      <c r="CS69">
        <f t="shared" si="71"/>
        <v>9999</v>
      </c>
      <c r="CT69">
        <f t="shared" si="72"/>
        <v>61</v>
      </c>
      <c r="CU69">
        <f t="shared" si="73"/>
        <v>0</v>
      </c>
      <c r="CV69">
        <f t="shared" si="74"/>
        <v>0</v>
      </c>
      <c r="CW69">
        <v>58</v>
      </c>
      <c r="CX69">
        <f t="shared" si="75"/>
        <v>0</v>
      </c>
      <c r="CY69">
        <f t="shared" si="76"/>
        <v>0</v>
      </c>
      <c r="CZ69">
        <f t="shared" si="77"/>
        <v>0</v>
      </c>
      <c r="DA69">
        <f t="shared" si="78"/>
        <v>1</v>
      </c>
      <c r="DB69">
        <f t="shared" si="79"/>
        <v>0</v>
      </c>
      <c r="DC69">
        <f t="shared" si="80"/>
        <v>9999</v>
      </c>
      <c r="DD69">
        <f t="shared" si="81"/>
        <v>61</v>
      </c>
      <c r="DE69">
        <f t="shared" si="82"/>
        <v>0</v>
      </c>
      <c r="DF69">
        <f t="shared" si="83"/>
        <v>0</v>
      </c>
      <c r="DG69">
        <v>58</v>
      </c>
      <c r="DH69">
        <f t="shared" si="84"/>
        <v>0</v>
      </c>
      <c r="DI69">
        <f t="shared" si="85"/>
        <v>0</v>
      </c>
      <c r="DJ69">
        <f t="shared" si="86"/>
        <v>0</v>
      </c>
      <c r="DK69">
        <f t="shared" si="87"/>
        <v>1</v>
      </c>
      <c r="DL69">
        <f t="shared" si="88"/>
        <v>0</v>
      </c>
      <c r="DM69">
        <f t="shared" si="89"/>
        <v>9999</v>
      </c>
      <c r="DN69">
        <f t="shared" si="90"/>
        <v>61</v>
      </c>
      <c r="DO69">
        <f t="shared" si="91"/>
        <v>0</v>
      </c>
      <c r="DP69">
        <f t="shared" si="92"/>
        <v>0</v>
      </c>
      <c r="DQ69">
        <v>58</v>
      </c>
      <c r="DR69">
        <f t="shared" si="93"/>
        <v>0</v>
      </c>
      <c r="DS69">
        <f t="shared" si="94"/>
        <v>0</v>
      </c>
      <c r="DT69">
        <f t="shared" si="95"/>
        <v>0</v>
      </c>
      <c r="DU69">
        <f t="shared" si="96"/>
        <v>1</v>
      </c>
      <c r="DV69">
        <f t="shared" si="97"/>
        <v>0</v>
      </c>
      <c r="DW69">
        <f t="shared" si="98"/>
        <v>9999</v>
      </c>
      <c r="DX69">
        <f t="shared" si="99"/>
        <v>61</v>
      </c>
      <c r="DY69">
        <f t="shared" si="100"/>
        <v>0</v>
      </c>
      <c r="DZ69">
        <f t="shared" si="101"/>
        <v>0</v>
      </c>
      <c r="EA69">
        <v>58</v>
      </c>
      <c r="EB69">
        <f t="shared" si="102"/>
        <v>0</v>
      </c>
      <c r="EC69">
        <f t="shared" si="103"/>
        <v>0</v>
      </c>
      <c r="ED69">
        <f t="shared" si="104"/>
        <v>0</v>
      </c>
      <c r="EE69">
        <f t="shared" si="105"/>
        <v>1</v>
      </c>
      <c r="EF69">
        <f t="shared" si="106"/>
        <v>0</v>
      </c>
      <c r="EG69">
        <f t="shared" si="107"/>
        <v>9999</v>
      </c>
      <c r="EH69">
        <f t="shared" si="108"/>
        <v>61</v>
      </c>
      <c r="EI69">
        <f t="shared" si="109"/>
        <v>0</v>
      </c>
      <c r="EJ69">
        <f t="shared" si="110"/>
        <v>0</v>
      </c>
      <c r="EK69">
        <v>58</v>
      </c>
      <c r="EL69">
        <f t="shared" si="111"/>
        <v>0</v>
      </c>
      <c r="EM69">
        <f t="shared" si="112"/>
        <v>0</v>
      </c>
      <c r="EN69">
        <f t="shared" si="113"/>
        <v>0</v>
      </c>
      <c r="EO69">
        <f t="shared" si="114"/>
        <v>1</v>
      </c>
      <c r="EP69">
        <f t="shared" si="115"/>
        <v>0</v>
      </c>
      <c r="EQ69">
        <f t="shared" si="116"/>
        <v>9999</v>
      </c>
      <c r="ER69">
        <f t="shared" si="117"/>
        <v>61</v>
      </c>
      <c r="ES69">
        <f t="shared" si="118"/>
        <v>0</v>
      </c>
      <c r="ET69">
        <f t="shared" si="119"/>
        <v>0</v>
      </c>
      <c r="EU69">
        <v>58</v>
      </c>
      <c r="EV69">
        <f t="shared" si="120"/>
        <v>0</v>
      </c>
      <c r="EW69">
        <f t="shared" si="121"/>
        <v>0</v>
      </c>
      <c r="EX69">
        <f t="shared" si="122"/>
        <v>0</v>
      </c>
      <c r="EY69">
        <f t="shared" si="123"/>
        <v>1</v>
      </c>
      <c r="EZ69">
        <f t="shared" si="124"/>
        <v>0</v>
      </c>
      <c r="FA69">
        <f t="shared" si="125"/>
        <v>9999</v>
      </c>
      <c r="FB69">
        <f t="shared" si="126"/>
        <v>61</v>
      </c>
      <c r="FC69">
        <f t="shared" si="127"/>
        <v>0</v>
      </c>
      <c r="FD69">
        <f t="shared" si="128"/>
        <v>0</v>
      </c>
      <c r="FE69">
        <v>58</v>
      </c>
      <c r="FF69">
        <f t="shared" si="129"/>
        <v>0</v>
      </c>
      <c r="FG69">
        <f t="shared" si="130"/>
        <v>0</v>
      </c>
      <c r="FH69">
        <f t="shared" si="131"/>
        <v>0</v>
      </c>
      <c r="FI69">
        <f t="shared" si="132"/>
        <v>1</v>
      </c>
      <c r="FJ69">
        <f t="shared" si="133"/>
        <v>0</v>
      </c>
      <c r="FK69">
        <f t="shared" si="134"/>
        <v>9999</v>
      </c>
      <c r="FL69">
        <f t="shared" si="135"/>
        <v>61</v>
      </c>
      <c r="FM69">
        <f t="shared" si="136"/>
        <v>0</v>
      </c>
      <c r="FN69">
        <f t="shared" si="137"/>
        <v>0</v>
      </c>
      <c r="FO69">
        <v>58</v>
      </c>
      <c r="FP69">
        <f t="shared" si="138"/>
        <v>0</v>
      </c>
      <c r="FQ69">
        <f t="shared" si="139"/>
        <v>0</v>
      </c>
      <c r="FR69">
        <f t="shared" si="140"/>
        <v>0</v>
      </c>
      <c r="FS69">
        <f t="shared" si="141"/>
        <v>1</v>
      </c>
      <c r="FT69">
        <f t="shared" si="142"/>
        <v>0</v>
      </c>
      <c r="FU69">
        <f t="shared" si="143"/>
        <v>9999</v>
      </c>
      <c r="FV69">
        <f t="shared" si="144"/>
        <v>61</v>
      </c>
      <c r="FW69">
        <f t="shared" si="145"/>
        <v>0</v>
      </c>
      <c r="FX69">
        <f t="shared" si="146"/>
        <v>0</v>
      </c>
      <c r="FY69">
        <v>58</v>
      </c>
      <c r="FZ69">
        <f t="shared" si="147"/>
        <v>0</v>
      </c>
      <c r="GA69">
        <f t="shared" si="148"/>
        <v>0</v>
      </c>
      <c r="GB69">
        <f t="shared" si="149"/>
        <v>0</v>
      </c>
      <c r="GC69">
        <f t="shared" si="150"/>
        <v>1</v>
      </c>
      <c r="GD69">
        <f t="shared" si="151"/>
        <v>0</v>
      </c>
      <c r="GE69">
        <f t="shared" si="152"/>
        <v>9999</v>
      </c>
      <c r="GF69">
        <f t="shared" si="153"/>
        <v>61</v>
      </c>
      <c r="GG69">
        <f t="shared" si="154"/>
        <v>0</v>
      </c>
      <c r="GH69">
        <f t="shared" si="155"/>
        <v>0</v>
      </c>
    </row>
    <row r="70" spans="1:190" x14ac:dyDescent="0.25">
      <c r="A70">
        <v>59</v>
      </c>
      <c r="AA70">
        <f t="shared" si="14"/>
        <v>0</v>
      </c>
      <c r="AB70">
        <f t="shared" si="15"/>
        <v>0</v>
      </c>
      <c r="AC70">
        <f t="shared" si="16"/>
        <v>0</v>
      </c>
      <c r="AD70">
        <f t="shared" si="17"/>
        <v>0</v>
      </c>
      <c r="AE70">
        <f t="shared" si="18"/>
        <v>0</v>
      </c>
      <c r="AF70">
        <f t="shared" si="19"/>
        <v>0</v>
      </c>
      <c r="AH70" t="e">
        <f t="shared" si="170"/>
        <v>#N/A</v>
      </c>
      <c r="AI70" t="e">
        <f t="shared" si="171"/>
        <v>#N/A</v>
      </c>
      <c r="AJ70" t="e">
        <f t="shared" si="172"/>
        <v>#N/A</v>
      </c>
      <c r="AK70" t="e">
        <f t="shared" si="173"/>
        <v>#N/A</v>
      </c>
      <c r="AL70" t="e">
        <f t="shared" si="174"/>
        <v>#N/A</v>
      </c>
      <c r="AM70" t="e">
        <f t="shared" si="175"/>
        <v>#N/A</v>
      </c>
      <c r="AN70">
        <f t="shared" si="20"/>
        <v>0</v>
      </c>
      <c r="AO70">
        <v>59</v>
      </c>
      <c r="AP70">
        <f t="shared" si="21"/>
        <v>0</v>
      </c>
      <c r="AQ70">
        <f t="shared" si="22"/>
        <v>0</v>
      </c>
      <c r="AR70">
        <f t="shared" si="23"/>
        <v>0</v>
      </c>
      <c r="AS70">
        <f t="shared" si="24"/>
        <v>1</v>
      </c>
      <c r="AT70">
        <f t="shared" si="25"/>
        <v>0</v>
      </c>
      <c r="AU70">
        <f t="shared" si="26"/>
        <v>9999</v>
      </c>
      <c r="AV70">
        <f t="shared" si="27"/>
        <v>61</v>
      </c>
      <c r="AW70">
        <f t="shared" si="28"/>
        <v>0</v>
      </c>
      <c r="AX70">
        <f t="shared" si="29"/>
        <v>0</v>
      </c>
      <c r="AY70">
        <v>59</v>
      </c>
      <c r="AZ70">
        <f t="shared" si="30"/>
        <v>0</v>
      </c>
      <c r="BA70">
        <f t="shared" si="31"/>
        <v>0</v>
      </c>
      <c r="BB70">
        <f t="shared" si="32"/>
        <v>0</v>
      </c>
      <c r="BC70">
        <f t="shared" si="33"/>
        <v>1</v>
      </c>
      <c r="BD70">
        <f t="shared" si="34"/>
        <v>0</v>
      </c>
      <c r="BE70">
        <f t="shared" si="35"/>
        <v>9999</v>
      </c>
      <c r="BF70">
        <f t="shared" si="36"/>
        <v>61</v>
      </c>
      <c r="BG70">
        <f t="shared" si="37"/>
        <v>0</v>
      </c>
      <c r="BH70">
        <f t="shared" si="38"/>
        <v>0</v>
      </c>
      <c r="BI70">
        <v>59</v>
      </c>
      <c r="BJ70">
        <f t="shared" si="39"/>
        <v>0</v>
      </c>
      <c r="BK70">
        <f t="shared" si="40"/>
        <v>0</v>
      </c>
      <c r="BL70">
        <f t="shared" si="41"/>
        <v>0</v>
      </c>
      <c r="BM70">
        <f t="shared" si="42"/>
        <v>1</v>
      </c>
      <c r="BN70">
        <f t="shared" si="43"/>
        <v>0</v>
      </c>
      <c r="BO70">
        <f t="shared" si="44"/>
        <v>9999</v>
      </c>
      <c r="BP70">
        <f t="shared" si="45"/>
        <v>61</v>
      </c>
      <c r="BQ70">
        <f t="shared" si="46"/>
        <v>0</v>
      </c>
      <c r="BR70">
        <f t="shared" si="47"/>
        <v>0</v>
      </c>
      <c r="BS70">
        <v>59</v>
      </c>
      <c r="BT70">
        <f t="shared" si="48"/>
        <v>0</v>
      </c>
      <c r="BU70">
        <f t="shared" si="49"/>
        <v>0</v>
      </c>
      <c r="BV70">
        <f t="shared" si="50"/>
        <v>0</v>
      </c>
      <c r="BW70">
        <f t="shared" si="51"/>
        <v>1</v>
      </c>
      <c r="BX70">
        <f t="shared" si="52"/>
        <v>0</v>
      </c>
      <c r="BY70">
        <f t="shared" si="53"/>
        <v>9999</v>
      </c>
      <c r="BZ70">
        <f t="shared" si="54"/>
        <v>61</v>
      </c>
      <c r="CA70">
        <f t="shared" si="55"/>
        <v>0</v>
      </c>
      <c r="CB70">
        <f t="shared" si="56"/>
        <v>0</v>
      </c>
      <c r="CC70">
        <v>59</v>
      </c>
      <c r="CD70">
        <f t="shared" si="57"/>
        <v>0</v>
      </c>
      <c r="CE70">
        <f t="shared" si="58"/>
        <v>0</v>
      </c>
      <c r="CF70">
        <f t="shared" si="59"/>
        <v>0</v>
      </c>
      <c r="CG70">
        <f t="shared" si="60"/>
        <v>1</v>
      </c>
      <c r="CH70">
        <f t="shared" si="61"/>
        <v>0</v>
      </c>
      <c r="CI70">
        <f t="shared" si="62"/>
        <v>9999</v>
      </c>
      <c r="CJ70">
        <f t="shared" si="63"/>
        <v>61</v>
      </c>
      <c r="CK70">
        <f t="shared" si="64"/>
        <v>0</v>
      </c>
      <c r="CL70">
        <f t="shared" si="65"/>
        <v>0</v>
      </c>
      <c r="CM70">
        <v>59</v>
      </c>
      <c r="CN70">
        <f t="shared" si="66"/>
        <v>0</v>
      </c>
      <c r="CO70">
        <f t="shared" si="67"/>
        <v>0</v>
      </c>
      <c r="CP70">
        <f t="shared" si="68"/>
        <v>0</v>
      </c>
      <c r="CQ70">
        <f t="shared" si="69"/>
        <v>1</v>
      </c>
      <c r="CR70">
        <f t="shared" si="70"/>
        <v>0</v>
      </c>
      <c r="CS70">
        <f t="shared" si="71"/>
        <v>9999</v>
      </c>
      <c r="CT70">
        <f t="shared" si="72"/>
        <v>61</v>
      </c>
      <c r="CU70">
        <f t="shared" si="73"/>
        <v>0</v>
      </c>
      <c r="CV70">
        <f t="shared" si="74"/>
        <v>0</v>
      </c>
      <c r="CW70">
        <v>59</v>
      </c>
      <c r="CX70">
        <f t="shared" si="75"/>
        <v>0</v>
      </c>
      <c r="CY70">
        <f t="shared" si="76"/>
        <v>0</v>
      </c>
      <c r="CZ70">
        <f t="shared" si="77"/>
        <v>0</v>
      </c>
      <c r="DA70">
        <f t="shared" si="78"/>
        <v>1</v>
      </c>
      <c r="DB70">
        <f t="shared" si="79"/>
        <v>0</v>
      </c>
      <c r="DC70">
        <f t="shared" si="80"/>
        <v>9999</v>
      </c>
      <c r="DD70">
        <f t="shared" si="81"/>
        <v>61</v>
      </c>
      <c r="DE70">
        <f t="shared" si="82"/>
        <v>0</v>
      </c>
      <c r="DF70">
        <f t="shared" si="83"/>
        <v>0</v>
      </c>
      <c r="DG70">
        <v>59</v>
      </c>
      <c r="DH70">
        <f t="shared" si="84"/>
        <v>0</v>
      </c>
      <c r="DI70">
        <f t="shared" si="85"/>
        <v>0</v>
      </c>
      <c r="DJ70">
        <f t="shared" si="86"/>
        <v>0</v>
      </c>
      <c r="DK70">
        <f t="shared" si="87"/>
        <v>1</v>
      </c>
      <c r="DL70">
        <f t="shared" si="88"/>
        <v>0</v>
      </c>
      <c r="DM70">
        <f t="shared" si="89"/>
        <v>9999</v>
      </c>
      <c r="DN70">
        <f t="shared" si="90"/>
        <v>61</v>
      </c>
      <c r="DO70">
        <f t="shared" si="91"/>
        <v>0</v>
      </c>
      <c r="DP70">
        <f t="shared" si="92"/>
        <v>0</v>
      </c>
      <c r="DQ70">
        <v>59</v>
      </c>
      <c r="DR70">
        <f t="shared" si="93"/>
        <v>0</v>
      </c>
      <c r="DS70">
        <f t="shared" si="94"/>
        <v>0</v>
      </c>
      <c r="DT70">
        <f t="shared" si="95"/>
        <v>0</v>
      </c>
      <c r="DU70">
        <f t="shared" si="96"/>
        <v>1</v>
      </c>
      <c r="DV70">
        <f t="shared" si="97"/>
        <v>0</v>
      </c>
      <c r="DW70">
        <f t="shared" si="98"/>
        <v>9999</v>
      </c>
      <c r="DX70">
        <f t="shared" si="99"/>
        <v>61</v>
      </c>
      <c r="DY70">
        <f t="shared" si="100"/>
        <v>0</v>
      </c>
      <c r="DZ70">
        <f t="shared" si="101"/>
        <v>0</v>
      </c>
      <c r="EA70">
        <v>59</v>
      </c>
      <c r="EB70">
        <f t="shared" si="102"/>
        <v>0</v>
      </c>
      <c r="EC70">
        <f t="shared" si="103"/>
        <v>0</v>
      </c>
      <c r="ED70">
        <f t="shared" si="104"/>
        <v>0</v>
      </c>
      <c r="EE70">
        <f t="shared" si="105"/>
        <v>1</v>
      </c>
      <c r="EF70">
        <f t="shared" si="106"/>
        <v>0</v>
      </c>
      <c r="EG70">
        <f t="shared" si="107"/>
        <v>9999</v>
      </c>
      <c r="EH70">
        <f t="shared" si="108"/>
        <v>61</v>
      </c>
      <c r="EI70">
        <f t="shared" si="109"/>
        <v>0</v>
      </c>
      <c r="EJ70">
        <f t="shared" si="110"/>
        <v>0</v>
      </c>
      <c r="EK70">
        <v>59</v>
      </c>
      <c r="EL70">
        <f t="shared" si="111"/>
        <v>0</v>
      </c>
      <c r="EM70">
        <f t="shared" si="112"/>
        <v>0</v>
      </c>
      <c r="EN70">
        <f t="shared" si="113"/>
        <v>0</v>
      </c>
      <c r="EO70">
        <f t="shared" si="114"/>
        <v>1</v>
      </c>
      <c r="EP70">
        <f t="shared" si="115"/>
        <v>0</v>
      </c>
      <c r="EQ70">
        <f t="shared" si="116"/>
        <v>9999</v>
      </c>
      <c r="ER70">
        <f t="shared" si="117"/>
        <v>61</v>
      </c>
      <c r="ES70">
        <f t="shared" si="118"/>
        <v>0</v>
      </c>
      <c r="ET70">
        <f t="shared" si="119"/>
        <v>0</v>
      </c>
      <c r="EU70">
        <v>59</v>
      </c>
      <c r="EV70">
        <f t="shared" si="120"/>
        <v>0</v>
      </c>
      <c r="EW70">
        <f t="shared" si="121"/>
        <v>0</v>
      </c>
      <c r="EX70">
        <f t="shared" si="122"/>
        <v>0</v>
      </c>
      <c r="EY70">
        <f t="shared" si="123"/>
        <v>1</v>
      </c>
      <c r="EZ70">
        <f t="shared" si="124"/>
        <v>0</v>
      </c>
      <c r="FA70">
        <f t="shared" si="125"/>
        <v>9999</v>
      </c>
      <c r="FB70">
        <f t="shared" si="126"/>
        <v>61</v>
      </c>
      <c r="FC70">
        <f t="shared" si="127"/>
        <v>0</v>
      </c>
      <c r="FD70">
        <f t="shared" si="128"/>
        <v>0</v>
      </c>
      <c r="FE70">
        <v>59</v>
      </c>
      <c r="FF70">
        <f t="shared" si="129"/>
        <v>0</v>
      </c>
      <c r="FG70">
        <f t="shared" si="130"/>
        <v>0</v>
      </c>
      <c r="FH70">
        <f t="shared" si="131"/>
        <v>0</v>
      </c>
      <c r="FI70">
        <f t="shared" si="132"/>
        <v>1</v>
      </c>
      <c r="FJ70">
        <f t="shared" si="133"/>
        <v>0</v>
      </c>
      <c r="FK70">
        <f t="shared" si="134"/>
        <v>9999</v>
      </c>
      <c r="FL70">
        <f t="shared" si="135"/>
        <v>61</v>
      </c>
      <c r="FM70">
        <f t="shared" si="136"/>
        <v>0</v>
      </c>
      <c r="FN70">
        <f t="shared" si="137"/>
        <v>0</v>
      </c>
      <c r="FO70">
        <v>59</v>
      </c>
      <c r="FP70">
        <f t="shared" si="138"/>
        <v>0</v>
      </c>
      <c r="FQ70">
        <f t="shared" si="139"/>
        <v>0</v>
      </c>
      <c r="FR70">
        <f t="shared" si="140"/>
        <v>0</v>
      </c>
      <c r="FS70">
        <f t="shared" si="141"/>
        <v>1</v>
      </c>
      <c r="FT70">
        <f t="shared" si="142"/>
        <v>0</v>
      </c>
      <c r="FU70">
        <f t="shared" si="143"/>
        <v>9999</v>
      </c>
      <c r="FV70">
        <f t="shared" si="144"/>
        <v>61</v>
      </c>
      <c r="FW70">
        <f t="shared" si="145"/>
        <v>0</v>
      </c>
      <c r="FX70">
        <f t="shared" si="146"/>
        <v>0</v>
      </c>
      <c r="FY70">
        <v>59</v>
      </c>
      <c r="FZ70">
        <f t="shared" si="147"/>
        <v>0</v>
      </c>
      <c r="GA70">
        <f t="shared" si="148"/>
        <v>0</v>
      </c>
      <c r="GB70">
        <f t="shared" si="149"/>
        <v>0</v>
      </c>
      <c r="GC70">
        <f t="shared" si="150"/>
        <v>1</v>
      </c>
      <c r="GD70">
        <f t="shared" si="151"/>
        <v>0</v>
      </c>
      <c r="GE70">
        <f t="shared" si="152"/>
        <v>9999</v>
      </c>
      <c r="GF70">
        <f t="shared" si="153"/>
        <v>61</v>
      </c>
      <c r="GG70">
        <f t="shared" si="154"/>
        <v>0</v>
      </c>
      <c r="GH70">
        <f t="shared" si="155"/>
        <v>0</v>
      </c>
    </row>
    <row r="71" spans="1:190" x14ac:dyDescent="0.25">
      <c r="A71">
        <v>60</v>
      </c>
      <c r="AA71">
        <f t="shared" si="14"/>
        <v>0</v>
      </c>
      <c r="AB71">
        <f t="shared" si="15"/>
        <v>0</v>
      </c>
      <c r="AC71">
        <f t="shared" si="16"/>
        <v>0</v>
      </c>
      <c r="AD71">
        <f t="shared" si="17"/>
        <v>0</v>
      </c>
      <c r="AE71">
        <f t="shared" si="18"/>
        <v>0</v>
      </c>
      <c r="AF71">
        <f t="shared" si="19"/>
        <v>0</v>
      </c>
      <c r="AH71" t="e">
        <f t="shared" si="170"/>
        <v>#N/A</v>
      </c>
      <c r="AI71" t="e">
        <f t="shared" si="171"/>
        <v>#N/A</v>
      </c>
      <c r="AJ71" t="e">
        <f t="shared" si="172"/>
        <v>#N/A</v>
      </c>
      <c r="AK71" t="e">
        <f t="shared" si="173"/>
        <v>#N/A</v>
      </c>
      <c r="AL71" t="e">
        <f t="shared" si="174"/>
        <v>#N/A</v>
      </c>
      <c r="AM71" t="e">
        <f t="shared" si="175"/>
        <v>#N/A</v>
      </c>
      <c r="AN71">
        <f t="shared" si="20"/>
        <v>0</v>
      </c>
      <c r="AO71">
        <v>60</v>
      </c>
      <c r="AP71">
        <f t="shared" si="21"/>
        <v>0</v>
      </c>
      <c r="AQ71">
        <f t="shared" si="22"/>
        <v>0</v>
      </c>
      <c r="AR71">
        <f t="shared" si="23"/>
        <v>0</v>
      </c>
      <c r="AS71">
        <f t="shared" si="24"/>
        <v>1</v>
      </c>
      <c r="AT71">
        <f t="shared" si="25"/>
        <v>0</v>
      </c>
      <c r="AU71">
        <f t="shared" si="26"/>
        <v>9999</v>
      </c>
      <c r="AV71">
        <f t="shared" si="27"/>
        <v>61</v>
      </c>
      <c r="AW71">
        <f t="shared" si="28"/>
        <v>0</v>
      </c>
      <c r="AX71">
        <f t="shared" si="29"/>
        <v>0</v>
      </c>
      <c r="AY71">
        <v>60</v>
      </c>
      <c r="AZ71">
        <f t="shared" si="30"/>
        <v>0</v>
      </c>
      <c r="BA71">
        <f t="shared" si="31"/>
        <v>0</v>
      </c>
      <c r="BB71">
        <f t="shared" si="32"/>
        <v>0</v>
      </c>
      <c r="BC71">
        <f t="shared" si="33"/>
        <v>1</v>
      </c>
      <c r="BD71">
        <f t="shared" si="34"/>
        <v>0</v>
      </c>
      <c r="BE71">
        <f t="shared" si="35"/>
        <v>9999</v>
      </c>
      <c r="BF71">
        <f t="shared" si="36"/>
        <v>61</v>
      </c>
      <c r="BG71">
        <f t="shared" si="37"/>
        <v>0</v>
      </c>
      <c r="BH71">
        <f t="shared" si="38"/>
        <v>0</v>
      </c>
      <c r="BI71">
        <v>60</v>
      </c>
      <c r="BJ71">
        <f t="shared" si="39"/>
        <v>0</v>
      </c>
      <c r="BK71">
        <f t="shared" si="40"/>
        <v>0</v>
      </c>
      <c r="BL71">
        <f t="shared" si="41"/>
        <v>0</v>
      </c>
      <c r="BM71">
        <f t="shared" si="42"/>
        <v>1</v>
      </c>
      <c r="BN71">
        <f t="shared" si="43"/>
        <v>0</v>
      </c>
      <c r="BO71">
        <f t="shared" si="44"/>
        <v>9999</v>
      </c>
      <c r="BP71">
        <f t="shared" si="45"/>
        <v>61</v>
      </c>
      <c r="BQ71">
        <f t="shared" si="46"/>
        <v>0</v>
      </c>
      <c r="BR71">
        <f t="shared" si="47"/>
        <v>0</v>
      </c>
      <c r="BS71">
        <v>60</v>
      </c>
      <c r="BT71">
        <f t="shared" si="48"/>
        <v>0</v>
      </c>
      <c r="BU71">
        <f t="shared" si="49"/>
        <v>0</v>
      </c>
      <c r="BV71">
        <f t="shared" si="50"/>
        <v>0</v>
      </c>
      <c r="BW71">
        <f t="shared" si="51"/>
        <v>1</v>
      </c>
      <c r="BX71">
        <f t="shared" si="52"/>
        <v>0</v>
      </c>
      <c r="BY71">
        <f t="shared" si="53"/>
        <v>9999</v>
      </c>
      <c r="BZ71">
        <f t="shared" si="54"/>
        <v>61</v>
      </c>
      <c r="CA71">
        <f t="shared" si="55"/>
        <v>0</v>
      </c>
      <c r="CB71">
        <f t="shared" si="56"/>
        <v>0</v>
      </c>
      <c r="CC71">
        <v>60</v>
      </c>
      <c r="CD71">
        <f t="shared" si="57"/>
        <v>0</v>
      </c>
      <c r="CE71">
        <f t="shared" si="58"/>
        <v>0</v>
      </c>
      <c r="CF71">
        <f t="shared" si="59"/>
        <v>0</v>
      </c>
      <c r="CG71">
        <f t="shared" si="60"/>
        <v>1</v>
      </c>
      <c r="CH71">
        <f t="shared" si="61"/>
        <v>0</v>
      </c>
      <c r="CI71">
        <f t="shared" si="62"/>
        <v>9999</v>
      </c>
      <c r="CJ71">
        <f t="shared" si="63"/>
        <v>61</v>
      </c>
      <c r="CK71">
        <f t="shared" si="64"/>
        <v>0</v>
      </c>
      <c r="CL71">
        <f t="shared" si="65"/>
        <v>0</v>
      </c>
      <c r="CM71">
        <v>60</v>
      </c>
      <c r="CN71">
        <f t="shared" si="66"/>
        <v>0</v>
      </c>
      <c r="CO71">
        <f t="shared" si="67"/>
        <v>0</v>
      </c>
      <c r="CP71">
        <f t="shared" si="68"/>
        <v>0</v>
      </c>
      <c r="CQ71">
        <f t="shared" si="69"/>
        <v>1</v>
      </c>
      <c r="CR71">
        <f t="shared" si="70"/>
        <v>0</v>
      </c>
      <c r="CS71">
        <f t="shared" si="71"/>
        <v>9999</v>
      </c>
      <c r="CT71">
        <f t="shared" si="72"/>
        <v>61</v>
      </c>
      <c r="CU71">
        <f t="shared" si="73"/>
        <v>0</v>
      </c>
      <c r="CV71">
        <f t="shared" si="74"/>
        <v>0</v>
      </c>
      <c r="CW71">
        <v>60</v>
      </c>
      <c r="CX71">
        <f t="shared" si="75"/>
        <v>0</v>
      </c>
      <c r="CY71">
        <f t="shared" si="76"/>
        <v>0</v>
      </c>
      <c r="CZ71">
        <f t="shared" si="77"/>
        <v>0</v>
      </c>
      <c r="DA71">
        <f t="shared" si="78"/>
        <v>1</v>
      </c>
      <c r="DB71">
        <f t="shared" si="79"/>
        <v>0</v>
      </c>
      <c r="DC71">
        <f t="shared" si="80"/>
        <v>9999</v>
      </c>
      <c r="DD71">
        <f t="shared" si="81"/>
        <v>61</v>
      </c>
      <c r="DE71">
        <f t="shared" si="82"/>
        <v>0</v>
      </c>
      <c r="DF71">
        <f t="shared" si="83"/>
        <v>0</v>
      </c>
      <c r="DG71">
        <v>60</v>
      </c>
      <c r="DH71">
        <f t="shared" si="84"/>
        <v>0</v>
      </c>
      <c r="DI71">
        <f t="shared" si="85"/>
        <v>0</v>
      </c>
      <c r="DJ71">
        <f t="shared" si="86"/>
        <v>0</v>
      </c>
      <c r="DK71">
        <f t="shared" si="87"/>
        <v>1</v>
      </c>
      <c r="DL71">
        <f t="shared" si="88"/>
        <v>0</v>
      </c>
      <c r="DM71">
        <f t="shared" si="89"/>
        <v>9999</v>
      </c>
      <c r="DN71">
        <f t="shared" si="90"/>
        <v>61</v>
      </c>
      <c r="DO71">
        <f t="shared" si="91"/>
        <v>0</v>
      </c>
      <c r="DP71">
        <f t="shared" si="92"/>
        <v>0</v>
      </c>
      <c r="DQ71">
        <v>60</v>
      </c>
      <c r="DR71">
        <f t="shared" si="93"/>
        <v>0</v>
      </c>
      <c r="DS71">
        <f t="shared" si="94"/>
        <v>0</v>
      </c>
      <c r="DT71">
        <f t="shared" si="95"/>
        <v>0</v>
      </c>
      <c r="DU71">
        <f t="shared" si="96"/>
        <v>1</v>
      </c>
      <c r="DV71">
        <f t="shared" si="97"/>
        <v>0</v>
      </c>
      <c r="DW71">
        <f t="shared" si="98"/>
        <v>9999</v>
      </c>
      <c r="DX71">
        <f t="shared" si="99"/>
        <v>61</v>
      </c>
      <c r="DY71">
        <f t="shared" si="100"/>
        <v>0</v>
      </c>
      <c r="DZ71">
        <f t="shared" si="101"/>
        <v>0</v>
      </c>
      <c r="EA71">
        <v>60</v>
      </c>
      <c r="EB71">
        <f t="shared" si="102"/>
        <v>0</v>
      </c>
      <c r="EC71">
        <f t="shared" si="103"/>
        <v>0</v>
      </c>
      <c r="ED71">
        <f t="shared" si="104"/>
        <v>0</v>
      </c>
      <c r="EE71">
        <f t="shared" si="105"/>
        <v>1</v>
      </c>
      <c r="EF71">
        <f t="shared" si="106"/>
        <v>0</v>
      </c>
      <c r="EG71">
        <f t="shared" si="107"/>
        <v>9999</v>
      </c>
      <c r="EH71">
        <f t="shared" si="108"/>
        <v>61</v>
      </c>
      <c r="EI71">
        <f t="shared" si="109"/>
        <v>0</v>
      </c>
      <c r="EJ71">
        <f t="shared" si="110"/>
        <v>0</v>
      </c>
      <c r="EK71">
        <v>60</v>
      </c>
      <c r="EL71">
        <f t="shared" si="111"/>
        <v>0</v>
      </c>
      <c r="EM71">
        <f t="shared" si="112"/>
        <v>0</v>
      </c>
      <c r="EN71">
        <f t="shared" si="113"/>
        <v>0</v>
      </c>
      <c r="EO71">
        <f t="shared" si="114"/>
        <v>1</v>
      </c>
      <c r="EP71">
        <f t="shared" si="115"/>
        <v>0</v>
      </c>
      <c r="EQ71">
        <f t="shared" si="116"/>
        <v>9999</v>
      </c>
      <c r="ER71">
        <f t="shared" si="117"/>
        <v>61</v>
      </c>
      <c r="ES71">
        <f t="shared" si="118"/>
        <v>0</v>
      </c>
      <c r="ET71">
        <f t="shared" si="119"/>
        <v>0</v>
      </c>
      <c r="EU71">
        <v>60</v>
      </c>
      <c r="EV71">
        <f t="shared" si="120"/>
        <v>0</v>
      </c>
      <c r="EW71">
        <f t="shared" si="121"/>
        <v>0</v>
      </c>
      <c r="EX71">
        <f t="shared" si="122"/>
        <v>0</v>
      </c>
      <c r="EY71">
        <f t="shared" si="123"/>
        <v>1</v>
      </c>
      <c r="EZ71">
        <f t="shared" si="124"/>
        <v>0</v>
      </c>
      <c r="FA71">
        <f t="shared" si="125"/>
        <v>9999</v>
      </c>
      <c r="FB71">
        <f t="shared" si="126"/>
        <v>61</v>
      </c>
      <c r="FC71">
        <f t="shared" si="127"/>
        <v>0</v>
      </c>
      <c r="FD71">
        <f t="shared" si="128"/>
        <v>0</v>
      </c>
      <c r="FE71">
        <v>60</v>
      </c>
      <c r="FF71">
        <f t="shared" si="129"/>
        <v>0</v>
      </c>
      <c r="FG71">
        <f t="shared" si="130"/>
        <v>0</v>
      </c>
      <c r="FH71">
        <f t="shared" si="131"/>
        <v>0</v>
      </c>
      <c r="FI71">
        <f t="shared" si="132"/>
        <v>1</v>
      </c>
      <c r="FJ71">
        <f t="shared" si="133"/>
        <v>0</v>
      </c>
      <c r="FK71">
        <f t="shared" si="134"/>
        <v>9999</v>
      </c>
      <c r="FL71">
        <f t="shared" si="135"/>
        <v>61</v>
      </c>
      <c r="FM71">
        <f t="shared" si="136"/>
        <v>0</v>
      </c>
      <c r="FN71">
        <f t="shared" si="137"/>
        <v>0</v>
      </c>
      <c r="FO71">
        <v>60</v>
      </c>
      <c r="FP71">
        <f t="shared" si="138"/>
        <v>0</v>
      </c>
      <c r="FQ71">
        <f t="shared" si="139"/>
        <v>0</v>
      </c>
      <c r="FR71">
        <f t="shared" si="140"/>
        <v>0</v>
      </c>
      <c r="FS71">
        <f t="shared" si="141"/>
        <v>1</v>
      </c>
      <c r="FT71">
        <f t="shared" si="142"/>
        <v>0</v>
      </c>
      <c r="FU71">
        <f t="shared" si="143"/>
        <v>9999</v>
      </c>
      <c r="FV71">
        <f t="shared" si="144"/>
        <v>61</v>
      </c>
      <c r="FW71">
        <f t="shared" si="145"/>
        <v>0</v>
      </c>
      <c r="FX71">
        <f t="shared" si="146"/>
        <v>0</v>
      </c>
      <c r="FY71">
        <v>60</v>
      </c>
      <c r="FZ71">
        <f t="shared" si="147"/>
        <v>0</v>
      </c>
      <c r="GA71">
        <f t="shared" si="148"/>
        <v>0</v>
      </c>
      <c r="GB71">
        <f t="shared" si="149"/>
        <v>0</v>
      </c>
      <c r="GC71">
        <f t="shared" si="150"/>
        <v>1</v>
      </c>
      <c r="GD71">
        <f t="shared" si="151"/>
        <v>0</v>
      </c>
      <c r="GE71">
        <f t="shared" si="152"/>
        <v>9999</v>
      </c>
      <c r="GF71">
        <f t="shared" si="153"/>
        <v>61</v>
      </c>
      <c r="GG71">
        <f t="shared" si="154"/>
        <v>0</v>
      </c>
      <c r="GH71">
        <f t="shared" si="155"/>
        <v>0</v>
      </c>
    </row>
    <row r="72" spans="1:190" x14ac:dyDescent="0.25">
      <c r="A72">
        <v>61</v>
      </c>
      <c r="AA72">
        <f t="shared" si="14"/>
        <v>0</v>
      </c>
      <c r="AB72">
        <f t="shared" si="15"/>
        <v>0</v>
      </c>
      <c r="AC72">
        <f t="shared" si="16"/>
        <v>0</v>
      </c>
      <c r="AD72">
        <f t="shared" si="17"/>
        <v>0</v>
      </c>
      <c r="AE72">
        <f t="shared" si="18"/>
        <v>0</v>
      </c>
      <c r="AF72">
        <f t="shared" si="19"/>
        <v>0</v>
      </c>
      <c r="AH72" t="e">
        <f t="shared" si="170"/>
        <v>#N/A</v>
      </c>
      <c r="AI72" t="e">
        <f t="shared" si="171"/>
        <v>#N/A</v>
      </c>
      <c r="AJ72" t="e">
        <f t="shared" si="172"/>
        <v>#N/A</v>
      </c>
      <c r="AK72" t="e">
        <f t="shared" si="173"/>
        <v>#N/A</v>
      </c>
      <c r="AL72" t="e">
        <f t="shared" si="174"/>
        <v>#N/A</v>
      </c>
      <c r="AM72" t="e">
        <f t="shared" si="175"/>
        <v>#N/A</v>
      </c>
      <c r="AN72">
        <f t="shared" si="20"/>
        <v>0</v>
      </c>
      <c r="AO72">
        <v>61</v>
      </c>
      <c r="AP72">
        <f t="shared" si="21"/>
        <v>0</v>
      </c>
      <c r="AQ72">
        <f t="shared" si="22"/>
        <v>0</v>
      </c>
      <c r="AR72">
        <f t="shared" si="23"/>
        <v>0</v>
      </c>
      <c r="AS72">
        <f t="shared" si="24"/>
        <v>1</v>
      </c>
      <c r="AT72">
        <f t="shared" si="25"/>
        <v>0</v>
      </c>
      <c r="AU72">
        <f t="shared" si="26"/>
        <v>9999</v>
      </c>
      <c r="AV72">
        <f t="shared" si="27"/>
        <v>61</v>
      </c>
      <c r="AW72">
        <f t="shared" si="28"/>
        <v>0</v>
      </c>
      <c r="AX72">
        <f t="shared" si="29"/>
        <v>0</v>
      </c>
      <c r="AY72">
        <v>61</v>
      </c>
      <c r="AZ72">
        <f t="shared" si="30"/>
        <v>0</v>
      </c>
      <c r="BA72">
        <f t="shared" si="31"/>
        <v>0</v>
      </c>
      <c r="BB72">
        <f t="shared" si="32"/>
        <v>0</v>
      </c>
      <c r="BC72">
        <f t="shared" si="33"/>
        <v>1</v>
      </c>
      <c r="BD72">
        <f t="shared" si="34"/>
        <v>0</v>
      </c>
      <c r="BE72">
        <f t="shared" si="35"/>
        <v>9999</v>
      </c>
      <c r="BF72">
        <f t="shared" si="36"/>
        <v>61</v>
      </c>
      <c r="BG72">
        <f t="shared" si="37"/>
        <v>0</v>
      </c>
      <c r="BH72">
        <f t="shared" si="38"/>
        <v>0</v>
      </c>
      <c r="BI72">
        <v>61</v>
      </c>
      <c r="BJ72">
        <f t="shared" si="39"/>
        <v>0</v>
      </c>
      <c r="BK72">
        <f t="shared" si="40"/>
        <v>0</v>
      </c>
      <c r="BL72">
        <f t="shared" si="41"/>
        <v>0</v>
      </c>
      <c r="BM72">
        <f t="shared" si="42"/>
        <v>1</v>
      </c>
      <c r="BN72">
        <f t="shared" si="43"/>
        <v>0</v>
      </c>
      <c r="BO72">
        <f t="shared" si="44"/>
        <v>9999</v>
      </c>
      <c r="BP72">
        <f t="shared" si="45"/>
        <v>61</v>
      </c>
      <c r="BQ72">
        <f t="shared" si="46"/>
        <v>0</v>
      </c>
      <c r="BR72">
        <f t="shared" si="47"/>
        <v>0</v>
      </c>
      <c r="BS72">
        <v>61</v>
      </c>
      <c r="BT72">
        <f t="shared" si="48"/>
        <v>0</v>
      </c>
      <c r="BU72">
        <f t="shared" si="49"/>
        <v>0</v>
      </c>
      <c r="BV72">
        <f t="shared" si="50"/>
        <v>0</v>
      </c>
      <c r="BW72">
        <f t="shared" si="51"/>
        <v>1</v>
      </c>
      <c r="BX72">
        <f t="shared" si="52"/>
        <v>0</v>
      </c>
      <c r="BY72">
        <f t="shared" si="53"/>
        <v>9999</v>
      </c>
      <c r="BZ72">
        <f t="shared" si="54"/>
        <v>61</v>
      </c>
      <c r="CA72">
        <f t="shared" si="55"/>
        <v>0</v>
      </c>
      <c r="CB72">
        <f t="shared" si="56"/>
        <v>0</v>
      </c>
      <c r="CC72">
        <v>61</v>
      </c>
      <c r="CD72">
        <f t="shared" si="57"/>
        <v>0</v>
      </c>
      <c r="CE72">
        <f t="shared" si="58"/>
        <v>0</v>
      </c>
      <c r="CF72">
        <f t="shared" si="59"/>
        <v>0</v>
      </c>
      <c r="CG72">
        <f t="shared" si="60"/>
        <v>1</v>
      </c>
      <c r="CH72">
        <f t="shared" si="61"/>
        <v>0</v>
      </c>
      <c r="CI72">
        <f t="shared" si="62"/>
        <v>9999</v>
      </c>
      <c r="CJ72">
        <f t="shared" si="63"/>
        <v>61</v>
      </c>
      <c r="CK72">
        <f t="shared" si="64"/>
        <v>0</v>
      </c>
      <c r="CL72">
        <f t="shared" si="65"/>
        <v>0</v>
      </c>
      <c r="CM72">
        <v>61</v>
      </c>
      <c r="CN72">
        <f t="shared" si="66"/>
        <v>0</v>
      </c>
      <c r="CO72">
        <f t="shared" si="67"/>
        <v>0</v>
      </c>
      <c r="CP72">
        <f t="shared" si="68"/>
        <v>0</v>
      </c>
      <c r="CQ72">
        <f t="shared" si="69"/>
        <v>1</v>
      </c>
      <c r="CR72">
        <f t="shared" si="70"/>
        <v>0</v>
      </c>
      <c r="CS72">
        <f t="shared" si="71"/>
        <v>9999</v>
      </c>
      <c r="CT72">
        <f t="shared" si="72"/>
        <v>61</v>
      </c>
      <c r="CU72">
        <f t="shared" si="73"/>
        <v>0</v>
      </c>
      <c r="CV72">
        <f t="shared" si="74"/>
        <v>0</v>
      </c>
      <c r="CW72">
        <v>61</v>
      </c>
      <c r="CX72">
        <f t="shared" si="75"/>
        <v>0</v>
      </c>
      <c r="CY72">
        <f t="shared" si="76"/>
        <v>0</v>
      </c>
      <c r="CZ72">
        <f t="shared" si="77"/>
        <v>0</v>
      </c>
      <c r="DA72">
        <f t="shared" si="78"/>
        <v>1</v>
      </c>
      <c r="DB72">
        <f t="shared" si="79"/>
        <v>0</v>
      </c>
      <c r="DC72">
        <f t="shared" si="80"/>
        <v>9999</v>
      </c>
      <c r="DD72">
        <f t="shared" si="81"/>
        <v>61</v>
      </c>
      <c r="DE72">
        <f t="shared" si="82"/>
        <v>0</v>
      </c>
      <c r="DF72">
        <f t="shared" si="83"/>
        <v>0</v>
      </c>
      <c r="DG72">
        <v>61</v>
      </c>
      <c r="DH72">
        <f t="shared" si="84"/>
        <v>0</v>
      </c>
      <c r="DI72">
        <f t="shared" si="85"/>
        <v>0</v>
      </c>
      <c r="DJ72">
        <f t="shared" si="86"/>
        <v>0</v>
      </c>
      <c r="DK72">
        <f t="shared" si="87"/>
        <v>1</v>
      </c>
      <c r="DL72">
        <f t="shared" si="88"/>
        <v>0</v>
      </c>
      <c r="DM72">
        <f t="shared" si="89"/>
        <v>9999</v>
      </c>
      <c r="DN72">
        <f t="shared" si="90"/>
        <v>61</v>
      </c>
      <c r="DO72">
        <f t="shared" si="91"/>
        <v>0</v>
      </c>
      <c r="DP72">
        <f t="shared" si="92"/>
        <v>0</v>
      </c>
      <c r="DQ72">
        <v>61</v>
      </c>
      <c r="DR72">
        <f t="shared" si="93"/>
        <v>0</v>
      </c>
      <c r="DS72">
        <f t="shared" si="94"/>
        <v>0</v>
      </c>
      <c r="DT72">
        <f t="shared" si="95"/>
        <v>0</v>
      </c>
      <c r="DU72">
        <f t="shared" si="96"/>
        <v>1</v>
      </c>
      <c r="DV72">
        <f t="shared" si="97"/>
        <v>0</v>
      </c>
      <c r="DW72">
        <f t="shared" si="98"/>
        <v>9999</v>
      </c>
      <c r="DX72">
        <f t="shared" si="99"/>
        <v>61</v>
      </c>
      <c r="DY72">
        <f t="shared" si="100"/>
        <v>0</v>
      </c>
      <c r="DZ72">
        <f t="shared" si="101"/>
        <v>0</v>
      </c>
      <c r="EA72">
        <v>61</v>
      </c>
      <c r="EB72">
        <f t="shared" si="102"/>
        <v>0</v>
      </c>
      <c r="EC72">
        <f t="shared" si="103"/>
        <v>0</v>
      </c>
      <c r="ED72">
        <f t="shared" si="104"/>
        <v>0</v>
      </c>
      <c r="EE72">
        <f t="shared" si="105"/>
        <v>1</v>
      </c>
      <c r="EF72">
        <f t="shared" si="106"/>
        <v>0</v>
      </c>
      <c r="EG72">
        <f t="shared" si="107"/>
        <v>9999</v>
      </c>
      <c r="EH72">
        <f t="shared" si="108"/>
        <v>61</v>
      </c>
      <c r="EI72">
        <f t="shared" si="109"/>
        <v>0</v>
      </c>
      <c r="EJ72">
        <f t="shared" si="110"/>
        <v>0</v>
      </c>
      <c r="EK72">
        <v>61</v>
      </c>
      <c r="EL72">
        <f t="shared" si="111"/>
        <v>0</v>
      </c>
      <c r="EM72">
        <f t="shared" si="112"/>
        <v>0</v>
      </c>
      <c r="EN72">
        <f t="shared" si="113"/>
        <v>0</v>
      </c>
      <c r="EO72">
        <f t="shared" si="114"/>
        <v>1</v>
      </c>
      <c r="EP72">
        <f t="shared" si="115"/>
        <v>0</v>
      </c>
      <c r="EQ72">
        <f t="shared" si="116"/>
        <v>9999</v>
      </c>
      <c r="ER72">
        <f t="shared" si="117"/>
        <v>61</v>
      </c>
      <c r="ES72">
        <f t="shared" si="118"/>
        <v>0</v>
      </c>
      <c r="ET72">
        <f t="shared" si="119"/>
        <v>0</v>
      </c>
      <c r="EU72">
        <v>61</v>
      </c>
      <c r="EV72">
        <f t="shared" si="120"/>
        <v>0</v>
      </c>
      <c r="EW72">
        <f t="shared" si="121"/>
        <v>0</v>
      </c>
      <c r="EX72">
        <f t="shared" si="122"/>
        <v>0</v>
      </c>
      <c r="EY72">
        <f t="shared" si="123"/>
        <v>1</v>
      </c>
      <c r="EZ72">
        <f t="shared" si="124"/>
        <v>0</v>
      </c>
      <c r="FA72">
        <f t="shared" si="125"/>
        <v>9999</v>
      </c>
      <c r="FB72">
        <f t="shared" si="126"/>
        <v>61</v>
      </c>
      <c r="FC72">
        <f t="shared" si="127"/>
        <v>0</v>
      </c>
      <c r="FD72">
        <f t="shared" si="128"/>
        <v>0</v>
      </c>
      <c r="FE72">
        <v>61</v>
      </c>
      <c r="FF72">
        <f t="shared" si="129"/>
        <v>0</v>
      </c>
      <c r="FG72">
        <f t="shared" si="130"/>
        <v>0</v>
      </c>
      <c r="FH72">
        <f t="shared" si="131"/>
        <v>0</v>
      </c>
      <c r="FI72">
        <f t="shared" si="132"/>
        <v>1</v>
      </c>
      <c r="FJ72">
        <f t="shared" si="133"/>
        <v>0</v>
      </c>
      <c r="FK72">
        <f t="shared" si="134"/>
        <v>9999</v>
      </c>
      <c r="FL72">
        <f t="shared" si="135"/>
        <v>61</v>
      </c>
      <c r="FM72">
        <f t="shared" si="136"/>
        <v>0</v>
      </c>
      <c r="FN72">
        <f t="shared" si="137"/>
        <v>0</v>
      </c>
      <c r="FO72">
        <v>61</v>
      </c>
      <c r="FP72">
        <f t="shared" si="138"/>
        <v>0</v>
      </c>
      <c r="FQ72">
        <f t="shared" si="139"/>
        <v>0</v>
      </c>
      <c r="FR72">
        <f t="shared" si="140"/>
        <v>0</v>
      </c>
      <c r="FS72">
        <f t="shared" si="141"/>
        <v>1</v>
      </c>
      <c r="FT72">
        <f t="shared" si="142"/>
        <v>0</v>
      </c>
      <c r="FU72">
        <f t="shared" si="143"/>
        <v>9999</v>
      </c>
      <c r="FV72">
        <f t="shared" si="144"/>
        <v>61</v>
      </c>
      <c r="FW72">
        <f t="shared" si="145"/>
        <v>0</v>
      </c>
      <c r="FX72">
        <f t="shared" si="146"/>
        <v>0</v>
      </c>
      <c r="FY72">
        <v>61</v>
      </c>
      <c r="FZ72">
        <f t="shared" si="147"/>
        <v>0</v>
      </c>
      <c r="GA72">
        <f t="shared" si="148"/>
        <v>0</v>
      </c>
      <c r="GB72">
        <f t="shared" si="149"/>
        <v>0</v>
      </c>
      <c r="GC72">
        <f t="shared" si="150"/>
        <v>1</v>
      </c>
      <c r="GD72">
        <f t="shared" si="151"/>
        <v>0</v>
      </c>
      <c r="GE72">
        <f t="shared" si="152"/>
        <v>9999</v>
      </c>
      <c r="GF72">
        <f t="shared" si="153"/>
        <v>61</v>
      </c>
      <c r="GG72">
        <f t="shared" si="154"/>
        <v>0</v>
      </c>
      <c r="GH72">
        <f t="shared" si="155"/>
        <v>0</v>
      </c>
    </row>
    <row r="73" spans="1:190" x14ac:dyDescent="0.25">
      <c r="A73">
        <v>62</v>
      </c>
      <c r="AA73">
        <f t="shared" si="14"/>
        <v>0</v>
      </c>
      <c r="AB73">
        <f t="shared" si="15"/>
        <v>0</v>
      </c>
      <c r="AC73">
        <f t="shared" si="16"/>
        <v>0</v>
      </c>
      <c r="AD73">
        <f t="shared" si="17"/>
        <v>0</v>
      </c>
      <c r="AE73">
        <f t="shared" si="18"/>
        <v>0</v>
      </c>
      <c r="AF73">
        <f t="shared" si="19"/>
        <v>0</v>
      </c>
      <c r="AH73" t="e">
        <f t="shared" si="170"/>
        <v>#N/A</v>
      </c>
      <c r="AI73" t="e">
        <f t="shared" si="171"/>
        <v>#N/A</v>
      </c>
      <c r="AJ73" t="e">
        <f t="shared" si="172"/>
        <v>#N/A</v>
      </c>
      <c r="AK73" t="e">
        <f t="shared" si="173"/>
        <v>#N/A</v>
      </c>
      <c r="AL73" t="e">
        <f t="shared" si="174"/>
        <v>#N/A</v>
      </c>
      <c r="AM73" t="e">
        <f t="shared" si="175"/>
        <v>#N/A</v>
      </c>
      <c r="AN73">
        <f t="shared" si="20"/>
        <v>0</v>
      </c>
      <c r="AO73">
        <v>62</v>
      </c>
      <c r="AP73">
        <f t="shared" si="21"/>
        <v>0</v>
      </c>
      <c r="AQ73">
        <f t="shared" si="22"/>
        <v>0</v>
      </c>
      <c r="AR73">
        <f t="shared" si="23"/>
        <v>0</v>
      </c>
      <c r="AS73">
        <f t="shared" si="24"/>
        <v>1</v>
      </c>
      <c r="AT73">
        <f t="shared" si="25"/>
        <v>0</v>
      </c>
      <c r="AU73">
        <f t="shared" si="26"/>
        <v>9999</v>
      </c>
      <c r="AV73">
        <f t="shared" si="27"/>
        <v>61</v>
      </c>
      <c r="AW73">
        <f t="shared" si="28"/>
        <v>0</v>
      </c>
      <c r="AX73">
        <f t="shared" si="29"/>
        <v>0</v>
      </c>
      <c r="AY73">
        <v>62</v>
      </c>
      <c r="AZ73">
        <f t="shared" si="30"/>
        <v>0</v>
      </c>
      <c r="BA73">
        <f t="shared" si="31"/>
        <v>0</v>
      </c>
      <c r="BB73">
        <f t="shared" si="32"/>
        <v>0</v>
      </c>
      <c r="BC73">
        <f t="shared" si="33"/>
        <v>1</v>
      </c>
      <c r="BD73">
        <f t="shared" si="34"/>
        <v>0</v>
      </c>
      <c r="BE73">
        <f t="shared" si="35"/>
        <v>9999</v>
      </c>
      <c r="BF73">
        <f t="shared" si="36"/>
        <v>61</v>
      </c>
      <c r="BG73">
        <f t="shared" si="37"/>
        <v>0</v>
      </c>
      <c r="BH73">
        <f t="shared" si="38"/>
        <v>0</v>
      </c>
      <c r="BI73">
        <v>62</v>
      </c>
      <c r="BJ73">
        <f t="shared" si="39"/>
        <v>0</v>
      </c>
      <c r="BK73">
        <f t="shared" si="40"/>
        <v>0</v>
      </c>
      <c r="BL73">
        <f t="shared" si="41"/>
        <v>0</v>
      </c>
      <c r="BM73">
        <f t="shared" si="42"/>
        <v>1</v>
      </c>
      <c r="BN73">
        <f t="shared" si="43"/>
        <v>0</v>
      </c>
      <c r="BO73">
        <f t="shared" si="44"/>
        <v>9999</v>
      </c>
      <c r="BP73">
        <f t="shared" si="45"/>
        <v>61</v>
      </c>
      <c r="BQ73">
        <f t="shared" si="46"/>
        <v>0</v>
      </c>
      <c r="BR73">
        <f t="shared" si="47"/>
        <v>0</v>
      </c>
      <c r="BS73">
        <v>62</v>
      </c>
      <c r="BT73">
        <f t="shared" si="48"/>
        <v>0</v>
      </c>
      <c r="BU73">
        <f t="shared" si="49"/>
        <v>0</v>
      </c>
      <c r="BV73">
        <f t="shared" si="50"/>
        <v>0</v>
      </c>
      <c r="BW73">
        <f t="shared" si="51"/>
        <v>1</v>
      </c>
      <c r="BX73">
        <f t="shared" si="52"/>
        <v>0</v>
      </c>
      <c r="BY73">
        <f t="shared" si="53"/>
        <v>9999</v>
      </c>
      <c r="BZ73">
        <f t="shared" si="54"/>
        <v>61</v>
      </c>
      <c r="CA73">
        <f t="shared" si="55"/>
        <v>0</v>
      </c>
      <c r="CB73">
        <f t="shared" si="56"/>
        <v>0</v>
      </c>
      <c r="CC73">
        <v>62</v>
      </c>
      <c r="CD73">
        <f t="shared" si="57"/>
        <v>0</v>
      </c>
      <c r="CE73">
        <f t="shared" si="58"/>
        <v>0</v>
      </c>
      <c r="CF73">
        <f t="shared" si="59"/>
        <v>0</v>
      </c>
      <c r="CG73">
        <f t="shared" si="60"/>
        <v>1</v>
      </c>
      <c r="CH73">
        <f t="shared" si="61"/>
        <v>0</v>
      </c>
      <c r="CI73">
        <f t="shared" si="62"/>
        <v>9999</v>
      </c>
      <c r="CJ73">
        <f t="shared" si="63"/>
        <v>61</v>
      </c>
      <c r="CK73">
        <f t="shared" si="64"/>
        <v>0</v>
      </c>
      <c r="CL73">
        <f t="shared" si="65"/>
        <v>0</v>
      </c>
      <c r="CM73">
        <v>62</v>
      </c>
      <c r="CN73">
        <f t="shared" si="66"/>
        <v>0</v>
      </c>
      <c r="CO73">
        <f t="shared" si="67"/>
        <v>0</v>
      </c>
      <c r="CP73">
        <f t="shared" si="68"/>
        <v>0</v>
      </c>
      <c r="CQ73">
        <f t="shared" si="69"/>
        <v>1</v>
      </c>
      <c r="CR73">
        <f t="shared" si="70"/>
        <v>0</v>
      </c>
      <c r="CS73">
        <f t="shared" si="71"/>
        <v>9999</v>
      </c>
      <c r="CT73">
        <f t="shared" si="72"/>
        <v>61</v>
      </c>
      <c r="CU73">
        <f t="shared" si="73"/>
        <v>0</v>
      </c>
      <c r="CV73">
        <f t="shared" si="74"/>
        <v>0</v>
      </c>
      <c r="CW73">
        <v>62</v>
      </c>
      <c r="CX73">
        <f t="shared" si="75"/>
        <v>0</v>
      </c>
      <c r="CY73">
        <f t="shared" si="76"/>
        <v>0</v>
      </c>
      <c r="CZ73">
        <f t="shared" si="77"/>
        <v>0</v>
      </c>
      <c r="DA73">
        <f t="shared" si="78"/>
        <v>1</v>
      </c>
      <c r="DB73">
        <f t="shared" si="79"/>
        <v>0</v>
      </c>
      <c r="DC73">
        <f t="shared" si="80"/>
        <v>9999</v>
      </c>
      <c r="DD73">
        <f t="shared" si="81"/>
        <v>61</v>
      </c>
      <c r="DE73">
        <f t="shared" si="82"/>
        <v>0</v>
      </c>
      <c r="DF73">
        <f t="shared" si="83"/>
        <v>0</v>
      </c>
      <c r="DG73">
        <v>62</v>
      </c>
      <c r="DH73">
        <f t="shared" si="84"/>
        <v>0</v>
      </c>
      <c r="DI73">
        <f t="shared" si="85"/>
        <v>0</v>
      </c>
      <c r="DJ73">
        <f t="shared" si="86"/>
        <v>0</v>
      </c>
      <c r="DK73">
        <f t="shared" si="87"/>
        <v>1</v>
      </c>
      <c r="DL73">
        <f t="shared" si="88"/>
        <v>0</v>
      </c>
      <c r="DM73">
        <f t="shared" si="89"/>
        <v>9999</v>
      </c>
      <c r="DN73">
        <f t="shared" si="90"/>
        <v>61</v>
      </c>
      <c r="DO73">
        <f t="shared" si="91"/>
        <v>0</v>
      </c>
      <c r="DP73">
        <f t="shared" si="92"/>
        <v>0</v>
      </c>
      <c r="DQ73">
        <v>62</v>
      </c>
      <c r="DR73">
        <f t="shared" si="93"/>
        <v>0</v>
      </c>
      <c r="DS73">
        <f t="shared" si="94"/>
        <v>0</v>
      </c>
      <c r="DT73">
        <f t="shared" si="95"/>
        <v>0</v>
      </c>
      <c r="DU73">
        <f t="shared" si="96"/>
        <v>1</v>
      </c>
      <c r="DV73">
        <f t="shared" si="97"/>
        <v>0</v>
      </c>
      <c r="DW73">
        <f t="shared" si="98"/>
        <v>9999</v>
      </c>
      <c r="DX73">
        <f t="shared" si="99"/>
        <v>61</v>
      </c>
      <c r="DY73">
        <f t="shared" si="100"/>
        <v>0</v>
      </c>
      <c r="DZ73">
        <f t="shared" si="101"/>
        <v>0</v>
      </c>
      <c r="EA73">
        <v>62</v>
      </c>
      <c r="EB73">
        <f t="shared" si="102"/>
        <v>0</v>
      </c>
      <c r="EC73">
        <f t="shared" si="103"/>
        <v>0</v>
      </c>
      <c r="ED73">
        <f t="shared" si="104"/>
        <v>0</v>
      </c>
      <c r="EE73">
        <f t="shared" si="105"/>
        <v>1</v>
      </c>
      <c r="EF73">
        <f t="shared" si="106"/>
        <v>0</v>
      </c>
      <c r="EG73">
        <f t="shared" si="107"/>
        <v>9999</v>
      </c>
      <c r="EH73">
        <f t="shared" si="108"/>
        <v>61</v>
      </c>
      <c r="EI73">
        <f t="shared" si="109"/>
        <v>0</v>
      </c>
      <c r="EJ73">
        <f t="shared" si="110"/>
        <v>0</v>
      </c>
      <c r="EK73">
        <v>62</v>
      </c>
      <c r="EL73">
        <f t="shared" si="111"/>
        <v>0</v>
      </c>
      <c r="EM73">
        <f t="shared" si="112"/>
        <v>0</v>
      </c>
      <c r="EN73">
        <f t="shared" si="113"/>
        <v>0</v>
      </c>
      <c r="EO73">
        <f t="shared" si="114"/>
        <v>1</v>
      </c>
      <c r="EP73">
        <f t="shared" si="115"/>
        <v>0</v>
      </c>
      <c r="EQ73">
        <f t="shared" si="116"/>
        <v>9999</v>
      </c>
      <c r="ER73">
        <f t="shared" si="117"/>
        <v>61</v>
      </c>
      <c r="ES73">
        <f t="shared" si="118"/>
        <v>0</v>
      </c>
      <c r="ET73">
        <f t="shared" si="119"/>
        <v>0</v>
      </c>
      <c r="EU73">
        <v>62</v>
      </c>
      <c r="EV73">
        <f t="shared" si="120"/>
        <v>0</v>
      </c>
      <c r="EW73">
        <f t="shared" si="121"/>
        <v>0</v>
      </c>
      <c r="EX73">
        <f t="shared" si="122"/>
        <v>0</v>
      </c>
      <c r="EY73">
        <f t="shared" si="123"/>
        <v>1</v>
      </c>
      <c r="EZ73">
        <f t="shared" si="124"/>
        <v>0</v>
      </c>
      <c r="FA73">
        <f t="shared" si="125"/>
        <v>9999</v>
      </c>
      <c r="FB73">
        <f t="shared" si="126"/>
        <v>61</v>
      </c>
      <c r="FC73">
        <f t="shared" si="127"/>
        <v>0</v>
      </c>
      <c r="FD73">
        <f t="shared" si="128"/>
        <v>0</v>
      </c>
      <c r="FE73">
        <v>62</v>
      </c>
      <c r="FF73">
        <f t="shared" si="129"/>
        <v>0</v>
      </c>
      <c r="FG73">
        <f t="shared" si="130"/>
        <v>0</v>
      </c>
      <c r="FH73">
        <f t="shared" si="131"/>
        <v>0</v>
      </c>
      <c r="FI73">
        <f t="shared" si="132"/>
        <v>1</v>
      </c>
      <c r="FJ73">
        <f t="shared" si="133"/>
        <v>0</v>
      </c>
      <c r="FK73">
        <f t="shared" si="134"/>
        <v>9999</v>
      </c>
      <c r="FL73">
        <f t="shared" si="135"/>
        <v>61</v>
      </c>
      <c r="FM73">
        <f t="shared" si="136"/>
        <v>0</v>
      </c>
      <c r="FN73">
        <f t="shared" si="137"/>
        <v>0</v>
      </c>
      <c r="FO73">
        <v>62</v>
      </c>
      <c r="FP73">
        <f t="shared" si="138"/>
        <v>0</v>
      </c>
      <c r="FQ73">
        <f t="shared" si="139"/>
        <v>0</v>
      </c>
      <c r="FR73">
        <f t="shared" si="140"/>
        <v>0</v>
      </c>
      <c r="FS73">
        <f t="shared" si="141"/>
        <v>1</v>
      </c>
      <c r="FT73">
        <f t="shared" si="142"/>
        <v>0</v>
      </c>
      <c r="FU73">
        <f t="shared" si="143"/>
        <v>9999</v>
      </c>
      <c r="FV73">
        <f t="shared" si="144"/>
        <v>61</v>
      </c>
      <c r="FW73">
        <f t="shared" si="145"/>
        <v>0</v>
      </c>
      <c r="FX73">
        <f t="shared" si="146"/>
        <v>0</v>
      </c>
      <c r="FY73">
        <v>62</v>
      </c>
      <c r="FZ73">
        <f t="shared" si="147"/>
        <v>0</v>
      </c>
      <c r="GA73">
        <f t="shared" si="148"/>
        <v>0</v>
      </c>
      <c r="GB73">
        <f t="shared" si="149"/>
        <v>0</v>
      </c>
      <c r="GC73">
        <f t="shared" si="150"/>
        <v>1</v>
      </c>
      <c r="GD73">
        <f t="shared" si="151"/>
        <v>0</v>
      </c>
      <c r="GE73">
        <f t="shared" si="152"/>
        <v>9999</v>
      </c>
      <c r="GF73">
        <f t="shared" si="153"/>
        <v>61</v>
      </c>
      <c r="GG73">
        <f t="shared" si="154"/>
        <v>0</v>
      </c>
      <c r="GH73">
        <f t="shared" si="155"/>
        <v>0</v>
      </c>
    </row>
    <row r="74" spans="1:190" x14ac:dyDescent="0.25">
      <c r="A74">
        <v>63</v>
      </c>
      <c r="AA74">
        <f t="shared" si="14"/>
        <v>0</v>
      </c>
      <c r="AB74">
        <f t="shared" si="15"/>
        <v>0</v>
      </c>
      <c r="AC74">
        <f t="shared" si="16"/>
        <v>0</v>
      </c>
      <c r="AD74">
        <f t="shared" si="17"/>
        <v>0</v>
      </c>
      <c r="AE74">
        <f t="shared" si="18"/>
        <v>0</v>
      </c>
      <c r="AF74">
        <f t="shared" si="19"/>
        <v>0</v>
      </c>
      <c r="AH74" t="e">
        <f t="shared" si="170"/>
        <v>#N/A</v>
      </c>
      <c r="AI74" t="e">
        <f t="shared" si="171"/>
        <v>#N/A</v>
      </c>
      <c r="AJ74" t="e">
        <f t="shared" si="172"/>
        <v>#N/A</v>
      </c>
      <c r="AK74" t="e">
        <f t="shared" si="173"/>
        <v>#N/A</v>
      </c>
      <c r="AL74" t="e">
        <f t="shared" si="174"/>
        <v>#N/A</v>
      </c>
      <c r="AM74" t="e">
        <f t="shared" si="175"/>
        <v>#N/A</v>
      </c>
      <c r="AN74">
        <f t="shared" si="20"/>
        <v>0</v>
      </c>
      <c r="AO74">
        <v>63</v>
      </c>
      <c r="AP74">
        <f t="shared" si="21"/>
        <v>0</v>
      </c>
      <c r="AQ74">
        <f t="shared" si="22"/>
        <v>0</v>
      </c>
      <c r="AR74">
        <f t="shared" si="23"/>
        <v>0</v>
      </c>
      <c r="AS74">
        <f t="shared" si="24"/>
        <v>1</v>
      </c>
      <c r="AT74">
        <f t="shared" si="25"/>
        <v>0</v>
      </c>
      <c r="AU74">
        <f t="shared" si="26"/>
        <v>9999</v>
      </c>
      <c r="AV74">
        <f t="shared" si="27"/>
        <v>61</v>
      </c>
      <c r="AW74">
        <f t="shared" si="28"/>
        <v>0</v>
      </c>
      <c r="AX74">
        <f t="shared" si="29"/>
        <v>0</v>
      </c>
      <c r="AY74">
        <v>63</v>
      </c>
      <c r="AZ74">
        <f t="shared" si="30"/>
        <v>0</v>
      </c>
      <c r="BA74">
        <f t="shared" si="31"/>
        <v>0</v>
      </c>
      <c r="BB74">
        <f t="shared" si="32"/>
        <v>0</v>
      </c>
      <c r="BC74">
        <f t="shared" si="33"/>
        <v>1</v>
      </c>
      <c r="BD74">
        <f t="shared" si="34"/>
        <v>0</v>
      </c>
      <c r="BE74">
        <f t="shared" si="35"/>
        <v>9999</v>
      </c>
      <c r="BF74">
        <f t="shared" si="36"/>
        <v>61</v>
      </c>
      <c r="BG74">
        <f t="shared" si="37"/>
        <v>0</v>
      </c>
      <c r="BH74">
        <f t="shared" si="38"/>
        <v>0</v>
      </c>
      <c r="BI74">
        <v>63</v>
      </c>
      <c r="BJ74">
        <f t="shared" si="39"/>
        <v>0</v>
      </c>
      <c r="BK74">
        <f t="shared" si="40"/>
        <v>0</v>
      </c>
      <c r="BL74">
        <f t="shared" si="41"/>
        <v>0</v>
      </c>
      <c r="BM74">
        <f t="shared" si="42"/>
        <v>1</v>
      </c>
      <c r="BN74">
        <f t="shared" si="43"/>
        <v>0</v>
      </c>
      <c r="BO74">
        <f t="shared" si="44"/>
        <v>9999</v>
      </c>
      <c r="BP74">
        <f t="shared" si="45"/>
        <v>61</v>
      </c>
      <c r="BQ74">
        <f t="shared" si="46"/>
        <v>0</v>
      </c>
      <c r="BR74">
        <f t="shared" si="47"/>
        <v>0</v>
      </c>
      <c r="BS74">
        <v>63</v>
      </c>
      <c r="BT74">
        <f t="shared" si="48"/>
        <v>0</v>
      </c>
      <c r="BU74">
        <f t="shared" si="49"/>
        <v>0</v>
      </c>
      <c r="BV74">
        <f t="shared" si="50"/>
        <v>0</v>
      </c>
      <c r="BW74">
        <f t="shared" si="51"/>
        <v>1</v>
      </c>
      <c r="BX74">
        <f t="shared" si="52"/>
        <v>0</v>
      </c>
      <c r="BY74">
        <f t="shared" si="53"/>
        <v>9999</v>
      </c>
      <c r="BZ74">
        <f t="shared" si="54"/>
        <v>61</v>
      </c>
      <c r="CA74">
        <f t="shared" si="55"/>
        <v>0</v>
      </c>
      <c r="CB74">
        <f t="shared" si="56"/>
        <v>0</v>
      </c>
      <c r="CC74">
        <v>63</v>
      </c>
      <c r="CD74">
        <f t="shared" si="57"/>
        <v>0</v>
      </c>
      <c r="CE74">
        <f t="shared" si="58"/>
        <v>0</v>
      </c>
      <c r="CF74">
        <f t="shared" si="59"/>
        <v>0</v>
      </c>
      <c r="CG74">
        <f t="shared" si="60"/>
        <v>1</v>
      </c>
      <c r="CH74">
        <f t="shared" si="61"/>
        <v>0</v>
      </c>
      <c r="CI74">
        <f t="shared" si="62"/>
        <v>9999</v>
      </c>
      <c r="CJ74">
        <f t="shared" si="63"/>
        <v>61</v>
      </c>
      <c r="CK74">
        <f t="shared" si="64"/>
        <v>0</v>
      </c>
      <c r="CL74">
        <f t="shared" si="65"/>
        <v>0</v>
      </c>
      <c r="CM74">
        <v>63</v>
      </c>
      <c r="CN74">
        <f t="shared" si="66"/>
        <v>0</v>
      </c>
      <c r="CO74">
        <f t="shared" si="67"/>
        <v>0</v>
      </c>
      <c r="CP74">
        <f t="shared" si="68"/>
        <v>0</v>
      </c>
      <c r="CQ74">
        <f t="shared" si="69"/>
        <v>1</v>
      </c>
      <c r="CR74">
        <f t="shared" si="70"/>
        <v>0</v>
      </c>
      <c r="CS74">
        <f t="shared" si="71"/>
        <v>9999</v>
      </c>
      <c r="CT74">
        <f t="shared" si="72"/>
        <v>61</v>
      </c>
      <c r="CU74">
        <f t="shared" si="73"/>
        <v>0</v>
      </c>
      <c r="CV74">
        <f t="shared" si="74"/>
        <v>0</v>
      </c>
      <c r="CW74">
        <v>63</v>
      </c>
      <c r="CX74">
        <f t="shared" si="75"/>
        <v>0</v>
      </c>
      <c r="CY74">
        <f t="shared" si="76"/>
        <v>0</v>
      </c>
      <c r="CZ74">
        <f t="shared" si="77"/>
        <v>0</v>
      </c>
      <c r="DA74">
        <f t="shared" si="78"/>
        <v>1</v>
      </c>
      <c r="DB74">
        <f t="shared" si="79"/>
        <v>0</v>
      </c>
      <c r="DC74">
        <f t="shared" si="80"/>
        <v>9999</v>
      </c>
      <c r="DD74">
        <f t="shared" si="81"/>
        <v>61</v>
      </c>
      <c r="DE74">
        <f t="shared" si="82"/>
        <v>0</v>
      </c>
      <c r="DF74">
        <f t="shared" si="83"/>
        <v>0</v>
      </c>
      <c r="DG74">
        <v>63</v>
      </c>
      <c r="DH74">
        <f t="shared" si="84"/>
        <v>0</v>
      </c>
      <c r="DI74">
        <f t="shared" si="85"/>
        <v>0</v>
      </c>
      <c r="DJ74">
        <f t="shared" si="86"/>
        <v>0</v>
      </c>
      <c r="DK74">
        <f t="shared" si="87"/>
        <v>1</v>
      </c>
      <c r="DL74">
        <f t="shared" si="88"/>
        <v>0</v>
      </c>
      <c r="DM74">
        <f t="shared" si="89"/>
        <v>9999</v>
      </c>
      <c r="DN74">
        <f t="shared" si="90"/>
        <v>61</v>
      </c>
      <c r="DO74">
        <f t="shared" si="91"/>
        <v>0</v>
      </c>
      <c r="DP74">
        <f t="shared" si="92"/>
        <v>0</v>
      </c>
      <c r="DQ74">
        <v>63</v>
      </c>
      <c r="DR74">
        <f t="shared" si="93"/>
        <v>0</v>
      </c>
      <c r="DS74">
        <f t="shared" si="94"/>
        <v>0</v>
      </c>
      <c r="DT74">
        <f t="shared" si="95"/>
        <v>0</v>
      </c>
      <c r="DU74">
        <f t="shared" si="96"/>
        <v>1</v>
      </c>
      <c r="DV74">
        <f t="shared" si="97"/>
        <v>0</v>
      </c>
      <c r="DW74">
        <f t="shared" si="98"/>
        <v>9999</v>
      </c>
      <c r="DX74">
        <f t="shared" si="99"/>
        <v>61</v>
      </c>
      <c r="DY74">
        <f t="shared" si="100"/>
        <v>0</v>
      </c>
      <c r="DZ74">
        <f t="shared" si="101"/>
        <v>0</v>
      </c>
      <c r="EA74">
        <v>63</v>
      </c>
      <c r="EB74">
        <f t="shared" si="102"/>
        <v>0</v>
      </c>
      <c r="EC74">
        <f t="shared" si="103"/>
        <v>0</v>
      </c>
      <c r="ED74">
        <f t="shared" si="104"/>
        <v>0</v>
      </c>
      <c r="EE74">
        <f t="shared" si="105"/>
        <v>1</v>
      </c>
      <c r="EF74">
        <f t="shared" si="106"/>
        <v>0</v>
      </c>
      <c r="EG74">
        <f t="shared" si="107"/>
        <v>9999</v>
      </c>
      <c r="EH74">
        <f t="shared" si="108"/>
        <v>61</v>
      </c>
      <c r="EI74">
        <f t="shared" si="109"/>
        <v>0</v>
      </c>
      <c r="EJ74">
        <f t="shared" si="110"/>
        <v>0</v>
      </c>
      <c r="EK74">
        <v>63</v>
      </c>
      <c r="EL74">
        <f t="shared" si="111"/>
        <v>0</v>
      </c>
      <c r="EM74">
        <f t="shared" si="112"/>
        <v>0</v>
      </c>
      <c r="EN74">
        <f t="shared" si="113"/>
        <v>0</v>
      </c>
      <c r="EO74">
        <f t="shared" si="114"/>
        <v>1</v>
      </c>
      <c r="EP74">
        <f t="shared" si="115"/>
        <v>0</v>
      </c>
      <c r="EQ74">
        <f t="shared" si="116"/>
        <v>9999</v>
      </c>
      <c r="ER74">
        <f t="shared" si="117"/>
        <v>61</v>
      </c>
      <c r="ES74">
        <f t="shared" si="118"/>
        <v>0</v>
      </c>
      <c r="ET74">
        <f t="shared" si="119"/>
        <v>0</v>
      </c>
      <c r="EU74">
        <v>63</v>
      </c>
      <c r="EV74">
        <f t="shared" si="120"/>
        <v>0</v>
      </c>
      <c r="EW74">
        <f t="shared" si="121"/>
        <v>0</v>
      </c>
      <c r="EX74">
        <f t="shared" si="122"/>
        <v>0</v>
      </c>
      <c r="EY74">
        <f t="shared" si="123"/>
        <v>1</v>
      </c>
      <c r="EZ74">
        <f t="shared" si="124"/>
        <v>0</v>
      </c>
      <c r="FA74">
        <f t="shared" si="125"/>
        <v>9999</v>
      </c>
      <c r="FB74">
        <f t="shared" si="126"/>
        <v>61</v>
      </c>
      <c r="FC74">
        <f t="shared" si="127"/>
        <v>0</v>
      </c>
      <c r="FD74">
        <f t="shared" si="128"/>
        <v>0</v>
      </c>
      <c r="FE74">
        <v>63</v>
      </c>
      <c r="FF74">
        <f t="shared" si="129"/>
        <v>0</v>
      </c>
      <c r="FG74">
        <f t="shared" si="130"/>
        <v>0</v>
      </c>
      <c r="FH74">
        <f t="shared" si="131"/>
        <v>0</v>
      </c>
      <c r="FI74">
        <f t="shared" si="132"/>
        <v>1</v>
      </c>
      <c r="FJ74">
        <f t="shared" si="133"/>
        <v>0</v>
      </c>
      <c r="FK74">
        <f t="shared" si="134"/>
        <v>9999</v>
      </c>
      <c r="FL74">
        <f t="shared" si="135"/>
        <v>61</v>
      </c>
      <c r="FM74">
        <f t="shared" si="136"/>
        <v>0</v>
      </c>
      <c r="FN74">
        <f t="shared" si="137"/>
        <v>0</v>
      </c>
      <c r="FO74">
        <v>63</v>
      </c>
      <c r="FP74">
        <f t="shared" si="138"/>
        <v>0</v>
      </c>
      <c r="FQ74">
        <f t="shared" si="139"/>
        <v>0</v>
      </c>
      <c r="FR74">
        <f t="shared" si="140"/>
        <v>0</v>
      </c>
      <c r="FS74">
        <f t="shared" si="141"/>
        <v>1</v>
      </c>
      <c r="FT74">
        <f t="shared" si="142"/>
        <v>0</v>
      </c>
      <c r="FU74">
        <f t="shared" si="143"/>
        <v>9999</v>
      </c>
      <c r="FV74">
        <f t="shared" si="144"/>
        <v>61</v>
      </c>
      <c r="FW74">
        <f t="shared" si="145"/>
        <v>0</v>
      </c>
      <c r="FX74">
        <f t="shared" si="146"/>
        <v>0</v>
      </c>
      <c r="FY74">
        <v>63</v>
      </c>
      <c r="FZ74">
        <f t="shared" si="147"/>
        <v>0</v>
      </c>
      <c r="GA74">
        <f t="shared" si="148"/>
        <v>0</v>
      </c>
      <c r="GB74">
        <f t="shared" si="149"/>
        <v>0</v>
      </c>
      <c r="GC74">
        <f t="shared" si="150"/>
        <v>1</v>
      </c>
      <c r="GD74">
        <f t="shared" si="151"/>
        <v>0</v>
      </c>
      <c r="GE74">
        <f t="shared" si="152"/>
        <v>9999</v>
      </c>
      <c r="GF74">
        <f t="shared" si="153"/>
        <v>61</v>
      </c>
      <c r="GG74">
        <f t="shared" si="154"/>
        <v>0</v>
      </c>
      <c r="GH74">
        <f t="shared" si="155"/>
        <v>0</v>
      </c>
    </row>
    <row r="75" spans="1:190" x14ac:dyDescent="0.25">
      <c r="A75">
        <v>64</v>
      </c>
      <c r="AA75">
        <f t="shared" si="14"/>
        <v>0</v>
      </c>
      <c r="AB75">
        <f t="shared" si="15"/>
        <v>0</v>
      </c>
      <c r="AC75">
        <f t="shared" si="16"/>
        <v>0</v>
      </c>
      <c r="AD75">
        <f t="shared" si="17"/>
        <v>0</v>
      </c>
      <c r="AE75">
        <f t="shared" si="18"/>
        <v>0</v>
      </c>
      <c r="AF75">
        <f t="shared" si="19"/>
        <v>0</v>
      </c>
      <c r="AH75" t="e">
        <f t="shared" si="170"/>
        <v>#N/A</v>
      </c>
      <c r="AI75" t="e">
        <f t="shared" si="171"/>
        <v>#N/A</v>
      </c>
      <c r="AJ75" t="e">
        <f t="shared" si="172"/>
        <v>#N/A</v>
      </c>
      <c r="AK75" t="e">
        <f t="shared" si="173"/>
        <v>#N/A</v>
      </c>
      <c r="AL75" t="e">
        <f t="shared" si="174"/>
        <v>#N/A</v>
      </c>
      <c r="AM75" t="e">
        <f t="shared" si="175"/>
        <v>#N/A</v>
      </c>
      <c r="AN75">
        <f t="shared" si="20"/>
        <v>0</v>
      </c>
      <c r="AO75">
        <v>64</v>
      </c>
      <c r="AP75">
        <f t="shared" si="21"/>
        <v>0</v>
      </c>
      <c r="AQ75">
        <f t="shared" si="22"/>
        <v>0</v>
      </c>
      <c r="AR75">
        <f t="shared" si="23"/>
        <v>0</v>
      </c>
      <c r="AS75">
        <f t="shared" si="24"/>
        <v>1</v>
      </c>
      <c r="AT75">
        <f t="shared" si="25"/>
        <v>0</v>
      </c>
      <c r="AU75">
        <f t="shared" si="26"/>
        <v>9999</v>
      </c>
      <c r="AV75">
        <f t="shared" si="27"/>
        <v>61</v>
      </c>
      <c r="AW75">
        <f t="shared" si="28"/>
        <v>0</v>
      </c>
      <c r="AX75">
        <f t="shared" si="29"/>
        <v>0</v>
      </c>
      <c r="AY75">
        <v>64</v>
      </c>
      <c r="AZ75">
        <f t="shared" si="30"/>
        <v>0</v>
      </c>
      <c r="BA75">
        <f t="shared" si="31"/>
        <v>0</v>
      </c>
      <c r="BB75">
        <f t="shared" si="32"/>
        <v>0</v>
      </c>
      <c r="BC75">
        <f t="shared" si="33"/>
        <v>1</v>
      </c>
      <c r="BD75">
        <f t="shared" si="34"/>
        <v>0</v>
      </c>
      <c r="BE75">
        <f t="shared" si="35"/>
        <v>9999</v>
      </c>
      <c r="BF75">
        <f t="shared" si="36"/>
        <v>61</v>
      </c>
      <c r="BG75">
        <f t="shared" si="37"/>
        <v>0</v>
      </c>
      <c r="BH75">
        <f t="shared" si="38"/>
        <v>0</v>
      </c>
      <c r="BI75">
        <v>64</v>
      </c>
      <c r="BJ75">
        <f t="shared" si="39"/>
        <v>0</v>
      </c>
      <c r="BK75">
        <f t="shared" si="40"/>
        <v>0</v>
      </c>
      <c r="BL75">
        <f t="shared" si="41"/>
        <v>0</v>
      </c>
      <c r="BM75">
        <f t="shared" si="42"/>
        <v>1</v>
      </c>
      <c r="BN75">
        <f t="shared" si="43"/>
        <v>0</v>
      </c>
      <c r="BO75">
        <f t="shared" si="44"/>
        <v>9999</v>
      </c>
      <c r="BP75">
        <f t="shared" si="45"/>
        <v>61</v>
      </c>
      <c r="BQ75">
        <f t="shared" si="46"/>
        <v>0</v>
      </c>
      <c r="BR75">
        <f t="shared" si="47"/>
        <v>0</v>
      </c>
      <c r="BS75">
        <v>64</v>
      </c>
      <c r="BT75">
        <f t="shared" si="48"/>
        <v>0</v>
      </c>
      <c r="BU75">
        <f t="shared" si="49"/>
        <v>0</v>
      </c>
      <c r="BV75">
        <f t="shared" si="50"/>
        <v>0</v>
      </c>
      <c r="BW75">
        <f t="shared" si="51"/>
        <v>1</v>
      </c>
      <c r="BX75">
        <f t="shared" si="52"/>
        <v>0</v>
      </c>
      <c r="BY75">
        <f t="shared" si="53"/>
        <v>9999</v>
      </c>
      <c r="BZ75">
        <f t="shared" si="54"/>
        <v>61</v>
      </c>
      <c r="CA75">
        <f t="shared" si="55"/>
        <v>0</v>
      </c>
      <c r="CB75">
        <f t="shared" si="56"/>
        <v>0</v>
      </c>
      <c r="CC75">
        <v>64</v>
      </c>
      <c r="CD75">
        <f t="shared" si="57"/>
        <v>0</v>
      </c>
      <c r="CE75">
        <f t="shared" si="58"/>
        <v>0</v>
      </c>
      <c r="CF75">
        <f t="shared" si="59"/>
        <v>0</v>
      </c>
      <c r="CG75">
        <f t="shared" si="60"/>
        <v>1</v>
      </c>
      <c r="CH75">
        <f t="shared" si="61"/>
        <v>0</v>
      </c>
      <c r="CI75">
        <f t="shared" si="62"/>
        <v>9999</v>
      </c>
      <c r="CJ75">
        <f t="shared" si="63"/>
        <v>61</v>
      </c>
      <c r="CK75">
        <f t="shared" si="64"/>
        <v>0</v>
      </c>
      <c r="CL75">
        <f t="shared" si="65"/>
        <v>0</v>
      </c>
      <c r="CM75">
        <v>64</v>
      </c>
      <c r="CN75">
        <f t="shared" si="66"/>
        <v>0</v>
      </c>
      <c r="CO75">
        <f t="shared" si="67"/>
        <v>0</v>
      </c>
      <c r="CP75">
        <f t="shared" si="68"/>
        <v>0</v>
      </c>
      <c r="CQ75">
        <f t="shared" si="69"/>
        <v>1</v>
      </c>
      <c r="CR75">
        <f t="shared" si="70"/>
        <v>0</v>
      </c>
      <c r="CS75">
        <f t="shared" si="71"/>
        <v>9999</v>
      </c>
      <c r="CT75">
        <f t="shared" si="72"/>
        <v>61</v>
      </c>
      <c r="CU75">
        <f t="shared" si="73"/>
        <v>0</v>
      </c>
      <c r="CV75">
        <f t="shared" si="74"/>
        <v>0</v>
      </c>
      <c r="CW75">
        <v>64</v>
      </c>
      <c r="CX75">
        <f t="shared" si="75"/>
        <v>0</v>
      </c>
      <c r="CY75">
        <f t="shared" si="76"/>
        <v>0</v>
      </c>
      <c r="CZ75">
        <f t="shared" si="77"/>
        <v>0</v>
      </c>
      <c r="DA75">
        <f t="shared" si="78"/>
        <v>1</v>
      </c>
      <c r="DB75">
        <f t="shared" si="79"/>
        <v>0</v>
      </c>
      <c r="DC75">
        <f t="shared" si="80"/>
        <v>9999</v>
      </c>
      <c r="DD75">
        <f t="shared" si="81"/>
        <v>61</v>
      </c>
      <c r="DE75">
        <f t="shared" si="82"/>
        <v>0</v>
      </c>
      <c r="DF75">
        <f t="shared" si="83"/>
        <v>0</v>
      </c>
      <c r="DG75">
        <v>64</v>
      </c>
      <c r="DH75">
        <f t="shared" si="84"/>
        <v>0</v>
      </c>
      <c r="DI75">
        <f t="shared" si="85"/>
        <v>0</v>
      </c>
      <c r="DJ75">
        <f t="shared" si="86"/>
        <v>0</v>
      </c>
      <c r="DK75">
        <f t="shared" si="87"/>
        <v>1</v>
      </c>
      <c r="DL75">
        <f t="shared" si="88"/>
        <v>0</v>
      </c>
      <c r="DM75">
        <f t="shared" si="89"/>
        <v>9999</v>
      </c>
      <c r="DN75">
        <f t="shared" si="90"/>
        <v>61</v>
      </c>
      <c r="DO75">
        <f t="shared" si="91"/>
        <v>0</v>
      </c>
      <c r="DP75">
        <f t="shared" si="92"/>
        <v>0</v>
      </c>
      <c r="DQ75">
        <v>64</v>
      </c>
      <c r="DR75">
        <f t="shared" si="93"/>
        <v>0</v>
      </c>
      <c r="DS75">
        <f t="shared" si="94"/>
        <v>0</v>
      </c>
      <c r="DT75">
        <f t="shared" si="95"/>
        <v>0</v>
      </c>
      <c r="DU75">
        <f t="shared" si="96"/>
        <v>1</v>
      </c>
      <c r="DV75">
        <f t="shared" si="97"/>
        <v>0</v>
      </c>
      <c r="DW75">
        <f t="shared" si="98"/>
        <v>9999</v>
      </c>
      <c r="DX75">
        <f t="shared" si="99"/>
        <v>61</v>
      </c>
      <c r="DY75">
        <f t="shared" si="100"/>
        <v>0</v>
      </c>
      <c r="DZ75">
        <f t="shared" si="101"/>
        <v>0</v>
      </c>
      <c r="EA75">
        <v>64</v>
      </c>
      <c r="EB75">
        <f t="shared" si="102"/>
        <v>0</v>
      </c>
      <c r="EC75">
        <f t="shared" si="103"/>
        <v>0</v>
      </c>
      <c r="ED75">
        <f t="shared" si="104"/>
        <v>0</v>
      </c>
      <c r="EE75">
        <f t="shared" si="105"/>
        <v>1</v>
      </c>
      <c r="EF75">
        <f t="shared" si="106"/>
        <v>0</v>
      </c>
      <c r="EG75">
        <f t="shared" si="107"/>
        <v>9999</v>
      </c>
      <c r="EH75">
        <f t="shared" si="108"/>
        <v>61</v>
      </c>
      <c r="EI75">
        <f t="shared" si="109"/>
        <v>0</v>
      </c>
      <c r="EJ75">
        <f t="shared" si="110"/>
        <v>0</v>
      </c>
      <c r="EK75">
        <v>64</v>
      </c>
      <c r="EL75">
        <f t="shared" si="111"/>
        <v>0</v>
      </c>
      <c r="EM75">
        <f t="shared" si="112"/>
        <v>0</v>
      </c>
      <c r="EN75">
        <f t="shared" si="113"/>
        <v>0</v>
      </c>
      <c r="EO75">
        <f t="shared" si="114"/>
        <v>1</v>
      </c>
      <c r="EP75">
        <f t="shared" si="115"/>
        <v>0</v>
      </c>
      <c r="EQ75">
        <f t="shared" si="116"/>
        <v>9999</v>
      </c>
      <c r="ER75">
        <f t="shared" si="117"/>
        <v>61</v>
      </c>
      <c r="ES75">
        <f t="shared" si="118"/>
        <v>0</v>
      </c>
      <c r="ET75">
        <f t="shared" si="119"/>
        <v>0</v>
      </c>
      <c r="EU75">
        <v>64</v>
      </c>
      <c r="EV75">
        <f t="shared" si="120"/>
        <v>0</v>
      </c>
      <c r="EW75">
        <f t="shared" si="121"/>
        <v>0</v>
      </c>
      <c r="EX75">
        <f t="shared" si="122"/>
        <v>0</v>
      </c>
      <c r="EY75">
        <f t="shared" si="123"/>
        <v>1</v>
      </c>
      <c r="EZ75">
        <f t="shared" si="124"/>
        <v>0</v>
      </c>
      <c r="FA75">
        <f t="shared" si="125"/>
        <v>9999</v>
      </c>
      <c r="FB75">
        <f t="shared" si="126"/>
        <v>61</v>
      </c>
      <c r="FC75">
        <f t="shared" si="127"/>
        <v>0</v>
      </c>
      <c r="FD75">
        <f t="shared" si="128"/>
        <v>0</v>
      </c>
      <c r="FE75">
        <v>64</v>
      </c>
      <c r="FF75">
        <f t="shared" si="129"/>
        <v>0</v>
      </c>
      <c r="FG75">
        <f t="shared" si="130"/>
        <v>0</v>
      </c>
      <c r="FH75">
        <f t="shared" si="131"/>
        <v>0</v>
      </c>
      <c r="FI75">
        <f t="shared" si="132"/>
        <v>1</v>
      </c>
      <c r="FJ75">
        <f t="shared" si="133"/>
        <v>0</v>
      </c>
      <c r="FK75">
        <f t="shared" si="134"/>
        <v>9999</v>
      </c>
      <c r="FL75">
        <f t="shared" si="135"/>
        <v>61</v>
      </c>
      <c r="FM75">
        <f t="shared" si="136"/>
        <v>0</v>
      </c>
      <c r="FN75">
        <f t="shared" si="137"/>
        <v>0</v>
      </c>
      <c r="FO75">
        <v>64</v>
      </c>
      <c r="FP75">
        <f t="shared" si="138"/>
        <v>0</v>
      </c>
      <c r="FQ75">
        <f t="shared" si="139"/>
        <v>0</v>
      </c>
      <c r="FR75">
        <f t="shared" si="140"/>
        <v>0</v>
      </c>
      <c r="FS75">
        <f t="shared" si="141"/>
        <v>1</v>
      </c>
      <c r="FT75">
        <f t="shared" si="142"/>
        <v>0</v>
      </c>
      <c r="FU75">
        <f t="shared" si="143"/>
        <v>9999</v>
      </c>
      <c r="FV75">
        <f t="shared" si="144"/>
        <v>61</v>
      </c>
      <c r="FW75">
        <f t="shared" si="145"/>
        <v>0</v>
      </c>
      <c r="FX75">
        <f t="shared" si="146"/>
        <v>0</v>
      </c>
      <c r="FY75">
        <v>64</v>
      </c>
      <c r="FZ75">
        <f t="shared" si="147"/>
        <v>0</v>
      </c>
      <c r="GA75">
        <f t="shared" si="148"/>
        <v>0</v>
      </c>
      <c r="GB75">
        <f t="shared" si="149"/>
        <v>0</v>
      </c>
      <c r="GC75">
        <f t="shared" si="150"/>
        <v>1</v>
      </c>
      <c r="GD75">
        <f t="shared" si="151"/>
        <v>0</v>
      </c>
      <c r="GE75">
        <f t="shared" si="152"/>
        <v>9999</v>
      </c>
      <c r="GF75">
        <f t="shared" si="153"/>
        <v>61</v>
      </c>
      <c r="GG75">
        <f t="shared" si="154"/>
        <v>0</v>
      </c>
      <c r="GH75">
        <f t="shared" si="155"/>
        <v>0</v>
      </c>
    </row>
    <row r="76" spans="1:190" x14ac:dyDescent="0.25">
      <c r="A76">
        <v>65</v>
      </c>
      <c r="AA76">
        <f t="shared" si="14"/>
        <v>0</v>
      </c>
      <c r="AB76">
        <f t="shared" si="15"/>
        <v>0</v>
      </c>
      <c r="AC76">
        <f t="shared" si="16"/>
        <v>0</v>
      </c>
      <c r="AD76">
        <f t="shared" si="17"/>
        <v>0</v>
      </c>
      <c r="AE76">
        <f t="shared" si="18"/>
        <v>0</v>
      </c>
      <c r="AF76">
        <f t="shared" si="19"/>
        <v>0</v>
      </c>
      <c r="AH76" t="e">
        <f t="shared" ref="AH76:AH111" si="176">_xlfn.RANK.AVG(B76,$B76:$G76,1)</f>
        <v>#N/A</v>
      </c>
      <c r="AI76" t="e">
        <f t="shared" ref="AI76:AI111" si="177">_xlfn.RANK.AVG(C76,$B76:$G76,1)</f>
        <v>#N/A</v>
      </c>
      <c r="AJ76" t="e">
        <f t="shared" ref="AJ76:AJ111" si="178">_xlfn.RANK.AVG(D76,$B76:$G76,1)</f>
        <v>#N/A</v>
      </c>
      <c r="AK76" t="e">
        <f t="shared" ref="AK76:AK111" si="179">_xlfn.RANK.AVG(E76,$B76:$G76,1)</f>
        <v>#N/A</v>
      </c>
      <c r="AL76" t="e">
        <f t="shared" ref="AL76:AL111" si="180">_xlfn.RANK.AVG(F76,$B76:$G76,1)</f>
        <v>#N/A</v>
      </c>
      <c r="AM76" t="e">
        <f t="shared" ref="AM76:AM111" si="181">_xlfn.RANK.AVG(G76,$B76:$G76,1)</f>
        <v>#N/A</v>
      </c>
      <c r="AN76">
        <f t="shared" si="20"/>
        <v>0</v>
      </c>
      <c r="AO76">
        <v>65</v>
      </c>
      <c r="AP76">
        <f t="shared" si="21"/>
        <v>0</v>
      </c>
      <c r="AQ76">
        <f t="shared" si="22"/>
        <v>0</v>
      </c>
      <c r="AR76">
        <f t="shared" si="23"/>
        <v>0</v>
      </c>
      <c r="AS76">
        <f t="shared" si="24"/>
        <v>1</v>
      </c>
      <c r="AT76">
        <f t="shared" si="25"/>
        <v>0</v>
      </c>
      <c r="AU76">
        <f t="shared" si="26"/>
        <v>9999</v>
      </c>
      <c r="AV76">
        <f t="shared" si="27"/>
        <v>61</v>
      </c>
      <c r="AW76">
        <f t="shared" si="28"/>
        <v>0</v>
      </c>
      <c r="AX76">
        <f t="shared" si="29"/>
        <v>0</v>
      </c>
      <c r="AY76">
        <v>65</v>
      </c>
      <c r="AZ76">
        <f t="shared" si="30"/>
        <v>0</v>
      </c>
      <c r="BA76">
        <f t="shared" si="31"/>
        <v>0</v>
      </c>
      <c r="BB76">
        <f t="shared" si="32"/>
        <v>0</v>
      </c>
      <c r="BC76">
        <f t="shared" si="33"/>
        <v>1</v>
      </c>
      <c r="BD76">
        <f t="shared" si="34"/>
        <v>0</v>
      </c>
      <c r="BE76">
        <f t="shared" si="35"/>
        <v>9999</v>
      </c>
      <c r="BF76">
        <f t="shared" si="36"/>
        <v>61</v>
      </c>
      <c r="BG76">
        <f t="shared" si="37"/>
        <v>0</v>
      </c>
      <c r="BH76">
        <f t="shared" si="38"/>
        <v>0</v>
      </c>
      <c r="BI76">
        <v>65</v>
      </c>
      <c r="BJ76">
        <f t="shared" si="39"/>
        <v>0</v>
      </c>
      <c r="BK76">
        <f t="shared" si="40"/>
        <v>0</v>
      </c>
      <c r="BL76">
        <f t="shared" si="41"/>
        <v>0</v>
      </c>
      <c r="BM76">
        <f t="shared" si="42"/>
        <v>1</v>
      </c>
      <c r="BN76">
        <f t="shared" si="43"/>
        <v>0</v>
      </c>
      <c r="BO76">
        <f t="shared" si="44"/>
        <v>9999</v>
      </c>
      <c r="BP76">
        <f t="shared" si="45"/>
        <v>61</v>
      </c>
      <c r="BQ76">
        <f t="shared" si="46"/>
        <v>0</v>
      </c>
      <c r="BR76">
        <f t="shared" si="47"/>
        <v>0</v>
      </c>
      <c r="BS76">
        <v>65</v>
      </c>
      <c r="BT76">
        <f t="shared" si="48"/>
        <v>0</v>
      </c>
      <c r="BU76">
        <f t="shared" si="49"/>
        <v>0</v>
      </c>
      <c r="BV76">
        <f t="shared" si="50"/>
        <v>0</v>
      </c>
      <c r="BW76">
        <f t="shared" si="51"/>
        <v>1</v>
      </c>
      <c r="BX76">
        <f t="shared" si="52"/>
        <v>0</v>
      </c>
      <c r="BY76">
        <f t="shared" si="53"/>
        <v>9999</v>
      </c>
      <c r="BZ76">
        <f t="shared" si="54"/>
        <v>61</v>
      </c>
      <c r="CA76">
        <f t="shared" si="55"/>
        <v>0</v>
      </c>
      <c r="CB76">
        <f t="shared" si="56"/>
        <v>0</v>
      </c>
      <c r="CC76">
        <v>65</v>
      </c>
      <c r="CD76">
        <f t="shared" si="57"/>
        <v>0</v>
      </c>
      <c r="CE76">
        <f t="shared" si="58"/>
        <v>0</v>
      </c>
      <c r="CF76">
        <f t="shared" si="59"/>
        <v>0</v>
      </c>
      <c r="CG76">
        <f t="shared" si="60"/>
        <v>1</v>
      </c>
      <c r="CH76">
        <f t="shared" si="61"/>
        <v>0</v>
      </c>
      <c r="CI76">
        <f t="shared" si="62"/>
        <v>9999</v>
      </c>
      <c r="CJ76">
        <f t="shared" si="63"/>
        <v>61</v>
      </c>
      <c r="CK76">
        <f t="shared" si="64"/>
        <v>0</v>
      </c>
      <c r="CL76">
        <f t="shared" si="65"/>
        <v>0</v>
      </c>
      <c r="CM76">
        <v>65</v>
      </c>
      <c r="CN76">
        <f t="shared" si="66"/>
        <v>0</v>
      </c>
      <c r="CO76">
        <f t="shared" si="67"/>
        <v>0</v>
      </c>
      <c r="CP76">
        <f t="shared" si="68"/>
        <v>0</v>
      </c>
      <c r="CQ76">
        <f t="shared" si="69"/>
        <v>1</v>
      </c>
      <c r="CR76">
        <f t="shared" si="70"/>
        <v>0</v>
      </c>
      <c r="CS76">
        <f t="shared" si="71"/>
        <v>9999</v>
      </c>
      <c r="CT76">
        <f t="shared" si="72"/>
        <v>61</v>
      </c>
      <c r="CU76">
        <f t="shared" si="73"/>
        <v>0</v>
      </c>
      <c r="CV76">
        <f t="shared" si="74"/>
        <v>0</v>
      </c>
      <c r="CW76">
        <v>65</v>
      </c>
      <c r="CX76">
        <f t="shared" si="75"/>
        <v>0</v>
      </c>
      <c r="CY76">
        <f t="shared" si="76"/>
        <v>0</v>
      </c>
      <c r="CZ76">
        <f t="shared" si="77"/>
        <v>0</v>
      </c>
      <c r="DA76">
        <f t="shared" si="78"/>
        <v>1</v>
      </c>
      <c r="DB76">
        <f t="shared" si="79"/>
        <v>0</v>
      </c>
      <c r="DC76">
        <f t="shared" si="80"/>
        <v>9999</v>
      </c>
      <c r="DD76">
        <f t="shared" si="81"/>
        <v>61</v>
      </c>
      <c r="DE76">
        <f t="shared" si="82"/>
        <v>0</v>
      </c>
      <c r="DF76">
        <f t="shared" si="83"/>
        <v>0</v>
      </c>
      <c r="DG76">
        <v>65</v>
      </c>
      <c r="DH76">
        <f t="shared" si="84"/>
        <v>0</v>
      </c>
      <c r="DI76">
        <f t="shared" si="85"/>
        <v>0</v>
      </c>
      <c r="DJ76">
        <f t="shared" si="86"/>
        <v>0</v>
      </c>
      <c r="DK76">
        <f t="shared" si="87"/>
        <v>1</v>
      </c>
      <c r="DL76">
        <f t="shared" si="88"/>
        <v>0</v>
      </c>
      <c r="DM76">
        <f t="shared" si="89"/>
        <v>9999</v>
      </c>
      <c r="DN76">
        <f t="shared" si="90"/>
        <v>61</v>
      </c>
      <c r="DO76">
        <f t="shared" si="91"/>
        <v>0</v>
      </c>
      <c r="DP76">
        <f t="shared" si="92"/>
        <v>0</v>
      </c>
      <c r="DQ76">
        <v>65</v>
      </c>
      <c r="DR76">
        <f t="shared" si="93"/>
        <v>0</v>
      </c>
      <c r="DS76">
        <f t="shared" si="94"/>
        <v>0</v>
      </c>
      <c r="DT76">
        <f t="shared" si="95"/>
        <v>0</v>
      </c>
      <c r="DU76">
        <f t="shared" si="96"/>
        <v>1</v>
      </c>
      <c r="DV76">
        <f t="shared" si="97"/>
        <v>0</v>
      </c>
      <c r="DW76">
        <f t="shared" si="98"/>
        <v>9999</v>
      </c>
      <c r="DX76">
        <f t="shared" si="99"/>
        <v>61</v>
      </c>
      <c r="DY76">
        <f t="shared" si="100"/>
        <v>0</v>
      </c>
      <c r="DZ76">
        <f t="shared" si="101"/>
        <v>0</v>
      </c>
      <c r="EA76">
        <v>65</v>
      </c>
      <c r="EB76">
        <f t="shared" si="102"/>
        <v>0</v>
      </c>
      <c r="EC76">
        <f t="shared" si="103"/>
        <v>0</v>
      </c>
      <c r="ED76">
        <f t="shared" si="104"/>
        <v>0</v>
      </c>
      <c r="EE76">
        <f t="shared" si="105"/>
        <v>1</v>
      </c>
      <c r="EF76">
        <f t="shared" si="106"/>
        <v>0</v>
      </c>
      <c r="EG76">
        <f t="shared" si="107"/>
        <v>9999</v>
      </c>
      <c r="EH76">
        <f t="shared" si="108"/>
        <v>61</v>
      </c>
      <c r="EI76">
        <f t="shared" si="109"/>
        <v>0</v>
      </c>
      <c r="EJ76">
        <f t="shared" si="110"/>
        <v>0</v>
      </c>
      <c r="EK76">
        <v>65</v>
      </c>
      <c r="EL76">
        <f t="shared" si="111"/>
        <v>0</v>
      </c>
      <c r="EM76">
        <f t="shared" si="112"/>
        <v>0</v>
      </c>
      <c r="EN76">
        <f t="shared" si="113"/>
        <v>0</v>
      </c>
      <c r="EO76">
        <f t="shared" si="114"/>
        <v>1</v>
      </c>
      <c r="EP76">
        <f t="shared" si="115"/>
        <v>0</v>
      </c>
      <c r="EQ76">
        <f t="shared" si="116"/>
        <v>9999</v>
      </c>
      <c r="ER76">
        <f t="shared" si="117"/>
        <v>61</v>
      </c>
      <c r="ES76">
        <f t="shared" si="118"/>
        <v>0</v>
      </c>
      <c r="ET76">
        <f t="shared" si="119"/>
        <v>0</v>
      </c>
      <c r="EU76">
        <v>65</v>
      </c>
      <c r="EV76">
        <f t="shared" si="120"/>
        <v>0</v>
      </c>
      <c r="EW76">
        <f t="shared" si="121"/>
        <v>0</v>
      </c>
      <c r="EX76">
        <f t="shared" si="122"/>
        <v>0</v>
      </c>
      <c r="EY76">
        <f t="shared" si="123"/>
        <v>1</v>
      </c>
      <c r="EZ76">
        <f t="shared" si="124"/>
        <v>0</v>
      </c>
      <c r="FA76">
        <f t="shared" si="125"/>
        <v>9999</v>
      </c>
      <c r="FB76">
        <f t="shared" si="126"/>
        <v>61</v>
      </c>
      <c r="FC76">
        <f t="shared" si="127"/>
        <v>0</v>
      </c>
      <c r="FD76">
        <f t="shared" si="128"/>
        <v>0</v>
      </c>
      <c r="FE76">
        <v>65</v>
      </c>
      <c r="FF76">
        <f t="shared" si="129"/>
        <v>0</v>
      </c>
      <c r="FG76">
        <f t="shared" si="130"/>
        <v>0</v>
      </c>
      <c r="FH76">
        <f t="shared" si="131"/>
        <v>0</v>
      </c>
      <c r="FI76">
        <f t="shared" si="132"/>
        <v>1</v>
      </c>
      <c r="FJ76">
        <f t="shared" si="133"/>
        <v>0</v>
      </c>
      <c r="FK76">
        <f t="shared" si="134"/>
        <v>9999</v>
      </c>
      <c r="FL76">
        <f t="shared" si="135"/>
        <v>61</v>
      </c>
      <c r="FM76">
        <f t="shared" si="136"/>
        <v>0</v>
      </c>
      <c r="FN76">
        <f t="shared" si="137"/>
        <v>0</v>
      </c>
      <c r="FO76">
        <v>65</v>
      </c>
      <c r="FP76">
        <f t="shared" si="138"/>
        <v>0</v>
      </c>
      <c r="FQ76">
        <f t="shared" si="139"/>
        <v>0</v>
      </c>
      <c r="FR76">
        <f t="shared" si="140"/>
        <v>0</v>
      </c>
      <c r="FS76">
        <f t="shared" si="141"/>
        <v>1</v>
      </c>
      <c r="FT76">
        <f t="shared" si="142"/>
        <v>0</v>
      </c>
      <c r="FU76">
        <f t="shared" si="143"/>
        <v>9999</v>
      </c>
      <c r="FV76">
        <f t="shared" si="144"/>
        <v>61</v>
      </c>
      <c r="FW76">
        <f t="shared" si="145"/>
        <v>0</v>
      </c>
      <c r="FX76">
        <f t="shared" si="146"/>
        <v>0</v>
      </c>
      <c r="FY76">
        <v>65</v>
      </c>
      <c r="FZ76">
        <f t="shared" si="147"/>
        <v>0</v>
      </c>
      <c r="GA76">
        <f t="shared" si="148"/>
        <v>0</v>
      </c>
      <c r="GB76">
        <f t="shared" si="149"/>
        <v>0</v>
      </c>
      <c r="GC76">
        <f t="shared" si="150"/>
        <v>1</v>
      </c>
      <c r="GD76">
        <f t="shared" si="151"/>
        <v>0</v>
      </c>
      <c r="GE76">
        <f t="shared" si="152"/>
        <v>9999</v>
      </c>
      <c r="GF76">
        <f t="shared" si="153"/>
        <v>61</v>
      </c>
      <c r="GG76">
        <f t="shared" si="154"/>
        <v>0</v>
      </c>
      <c r="GH76">
        <f t="shared" si="155"/>
        <v>0</v>
      </c>
    </row>
    <row r="77" spans="1:190" x14ac:dyDescent="0.25">
      <c r="A77">
        <v>66</v>
      </c>
      <c r="AA77">
        <f t="shared" ref="AA77:AA111" si="182">IF($A77&lt;$AE$3,AH77,0)</f>
        <v>0</v>
      </c>
      <c r="AB77">
        <f t="shared" ref="AB77:AB111" si="183">IF($A77&lt;$AE$3,AI77,0)</f>
        <v>0</v>
      </c>
      <c r="AC77">
        <f t="shared" ref="AC77:AC111" si="184">IF($A77&lt;$AE$3,AJ77,0)</f>
        <v>0</v>
      </c>
      <c r="AD77">
        <f t="shared" ref="AD77:AD111" si="185">IF($A77&lt;$AE$3,AK77,0)</f>
        <v>0</v>
      </c>
      <c r="AE77">
        <f t="shared" ref="AE77:AE111" si="186">IF($A77&lt;$AE$3,AL77,0)</f>
        <v>0</v>
      </c>
      <c r="AF77">
        <f t="shared" ref="AF77:AF111" si="187">IF($A77&lt;$AE$3,AM77,0)</f>
        <v>0</v>
      </c>
      <c r="AH77" t="e">
        <f t="shared" si="176"/>
        <v>#N/A</v>
      </c>
      <c r="AI77" t="e">
        <f t="shared" si="177"/>
        <v>#N/A</v>
      </c>
      <c r="AJ77" t="e">
        <f t="shared" si="178"/>
        <v>#N/A</v>
      </c>
      <c r="AK77" t="e">
        <f t="shared" si="179"/>
        <v>#N/A</v>
      </c>
      <c r="AL77" t="e">
        <f t="shared" si="180"/>
        <v>#N/A</v>
      </c>
      <c r="AM77" t="e">
        <f t="shared" si="181"/>
        <v>#N/A</v>
      </c>
      <c r="AN77">
        <f t="shared" ref="AN77:AN111" si="188">COUNT(B77)</f>
        <v>0</v>
      </c>
      <c r="AO77">
        <v>66</v>
      </c>
      <c r="AP77">
        <f t="shared" ref="AP77:AP111" si="189">$B77</f>
        <v>0</v>
      </c>
      <c r="AQ77">
        <f t="shared" ref="AQ77:AQ111" si="190">$C77</f>
        <v>0</v>
      </c>
      <c r="AR77">
        <f t="shared" ref="AR77:AR111" si="191">AP77-AQ77</f>
        <v>0</v>
      </c>
      <c r="AS77">
        <f t="shared" ref="AS77:AS111" si="192">IF(AR77=0,1,0)</f>
        <v>1</v>
      </c>
      <c r="AT77">
        <f t="shared" ref="AT77:AT111" si="193">ABS(AR77)</f>
        <v>0</v>
      </c>
      <c r="AU77">
        <f t="shared" ref="AU77:AU111" si="194">IF($AN77&gt;0,AT77,9999)</f>
        <v>9999</v>
      </c>
      <c r="AV77">
        <f t="shared" ref="AV77:AV111" si="195">_xlfn.RANK.AVG(AU77,AU$12:AU$111,1)</f>
        <v>61</v>
      </c>
      <c r="AW77">
        <f t="shared" ref="AW77:AW111" si="196">IF(AR77&gt;0,AV77,0)</f>
        <v>0</v>
      </c>
      <c r="AX77">
        <f t="shared" ref="AX77:AX111" si="197">IF(AR77&lt;0,AV77,0)</f>
        <v>0</v>
      </c>
      <c r="AY77">
        <v>66</v>
      </c>
      <c r="AZ77">
        <f t="shared" ref="AZ77:AZ111" si="198">$B77</f>
        <v>0</v>
      </c>
      <c r="BA77">
        <f t="shared" ref="BA77:BA111" si="199">$D77</f>
        <v>0</v>
      </c>
      <c r="BB77">
        <f t="shared" ref="BB77:BB111" si="200">AZ77-BA77</f>
        <v>0</v>
      </c>
      <c r="BC77">
        <f t="shared" ref="BC77:BC111" si="201">IF(BB77=0,1,0)</f>
        <v>1</v>
      </c>
      <c r="BD77">
        <f t="shared" ref="BD77:BD111" si="202">ABS(BB77)</f>
        <v>0</v>
      </c>
      <c r="BE77">
        <f t="shared" ref="BE77:BE111" si="203">IF($AN77&gt;0,BD77,9999)</f>
        <v>9999</v>
      </c>
      <c r="BF77">
        <f t="shared" ref="BF77:BF111" si="204">_xlfn.RANK.AVG(BE77,BE$12:BE$111,1)</f>
        <v>61</v>
      </c>
      <c r="BG77">
        <f t="shared" ref="BG77:BG111" si="205">IF(BB77&gt;0,BF77,0)</f>
        <v>0</v>
      </c>
      <c r="BH77">
        <f t="shared" ref="BH77:BH111" si="206">IF(BB77&lt;0,BF77,0)</f>
        <v>0</v>
      </c>
      <c r="BI77">
        <v>66</v>
      </c>
      <c r="BJ77">
        <f t="shared" ref="BJ77:BJ111" si="207">$B77</f>
        <v>0</v>
      </c>
      <c r="BK77">
        <f t="shared" ref="BK77:BK111" si="208">$E77</f>
        <v>0</v>
      </c>
      <c r="BL77">
        <f t="shared" ref="BL77:BL111" si="209">BJ77-BK77</f>
        <v>0</v>
      </c>
      <c r="BM77">
        <f t="shared" ref="BM77:BM111" si="210">IF(BL77=0,1,0)</f>
        <v>1</v>
      </c>
      <c r="BN77">
        <f t="shared" ref="BN77:BN111" si="211">ABS(BL77)</f>
        <v>0</v>
      </c>
      <c r="BO77">
        <f t="shared" ref="BO77:BO111" si="212">IF($AN77&gt;0,BN77,9999)</f>
        <v>9999</v>
      </c>
      <c r="BP77">
        <f t="shared" ref="BP77:BP111" si="213">_xlfn.RANK.AVG(BO77,BO$12:BO$111,1)</f>
        <v>61</v>
      </c>
      <c r="BQ77">
        <f t="shared" ref="BQ77:BQ111" si="214">IF(BL77&gt;0,BP77,0)</f>
        <v>0</v>
      </c>
      <c r="BR77">
        <f t="shared" ref="BR77:BR111" si="215">IF(BL77&lt;0,BP77,0)</f>
        <v>0</v>
      </c>
      <c r="BS77">
        <v>66</v>
      </c>
      <c r="BT77">
        <f t="shared" ref="BT77:BT111" si="216">$B77</f>
        <v>0</v>
      </c>
      <c r="BU77">
        <f t="shared" ref="BU77:BU111" si="217">$F77</f>
        <v>0</v>
      </c>
      <c r="BV77">
        <f t="shared" ref="BV77:BV111" si="218">BT77-BU77</f>
        <v>0</v>
      </c>
      <c r="BW77">
        <f t="shared" ref="BW77:BW111" si="219">IF(BV77=0,1,0)</f>
        <v>1</v>
      </c>
      <c r="BX77">
        <f t="shared" ref="BX77:BX111" si="220">ABS(BV77)</f>
        <v>0</v>
      </c>
      <c r="BY77">
        <f t="shared" ref="BY77:BY111" si="221">IF($AN77&gt;0,BX77,9999)</f>
        <v>9999</v>
      </c>
      <c r="BZ77">
        <f t="shared" ref="BZ77:BZ111" si="222">_xlfn.RANK.AVG(BY77,BY$12:BY$111,1)</f>
        <v>61</v>
      </c>
      <c r="CA77">
        <f t="shared" ref="CA77:CA111" si="223">IF(BV77&gt;0,BZ77,0)</f>
        <v>0</v>
      </c>
      <c r="CB77">
        <f t="shared" ref="CB77:CB111" si="224">IF(BV77&lt;0,BZ77,0)</f>
        <v>0</v>
      </c>
      <c r="CC77">
        <v>66</v>
      </c>
      <c r="CD77">
        <f t="shared" ref="CD77:CD111" si="225">$B77</f>
        <v>0</v>
      </c>
      <c r="CE77">
        <f t="shared" ref="CE77:CE111" si="226">$G77</f>
        <v>0</v>
      </c>
      <c r="CF77">
        <f t="shared" ref="CF77:CF111" si="227">CD77-CE77</f>
        <v>0</v>
      </c>
      <c r="CG77">
        <f t="shared" ref="CG77:CG111" si="228">IF(CF77=0,1,0)</f>
        <v>1</v>
      </c>
      <c r="CH77">
        <f t="shared" ref="CH77:CH111" si="229">ABS(CF77)</f>
        <v>0</v>
      </c>
      <c r="CI77">
        <f t="shared" ref="CI77:CI111" si="230">IF($AN77&gt;0,CH77,9999)</f>
        <v>9999</v>
      </c>
      <c r="CJ77">
        <f t="shared" ref="CJ77:CJ111" si="231">_xlfn.RANK.AVG(CI77,CI$12:CI$111,1)</f>
        <v>61</v>
      </c>
      <c r="CK77">
        <f t="shared" ref="CK77:CK111" si="232">IF(CF77&gt;0,CJ77,0)</f>
        <v>0</v>
      </c>
      <c r="CL77">
        <f t="shared" ref="CL77:CL111" si="233">IF(CF77&lt;0,CJ77,0)</f>
        <v>0</v>
      </c>
      <c r="CM77">
        <v>66</v>
      </c>
      <c r="CN77">
        <f t="shared" ref="CN77:CN111" si="234">$C77</f>
        <v>0</v>
      </c>
      <c r="CO77">
        <f t="shared" ref="CO77:CO111" si="235">$D77</f>
        <v>0</v>
      </c>
      <c r="CP77">
        <f t="shared" ref="CP77:CP111" si="236">CN77-CO77</f>
        <v>0</v>
      </c>
      <c r="CQ77">
        <f t="shared" ref="CQ77:CQ111" si="237">IF(CP77=0,1,0)</f>
        <v>1</v>
      </c>
      <c r="CR77">
        <f t="shared" ref="CR77:CR111" si="238">ABS(CP77)</f>
        <v>0</v>
      </c>
      <c r="CS77">
        <f t="shared" ref="CS77:CS111" si="239">IF($AN77&gt;0,CR77,9999)</f>
        <v>9999</v>
      </c>
      <c r="CT77">
        <f t="shared" ref="CT77:CT111" si="240">_xlfn.RANK.AVG(CS77,CS$12:CS$111,1)</f>
        <v>61</v>
      </c>
      <c r="CU77">
        <f t="shared" ref="CU77:CU111" si="241">IF(CP77&gt;0,CT77,0)</f>
        <v>0</v>
      </c>
      <c r="CV77">
        <f t="shared" ref="CV77:CV111" si="242">IF(CP77&lt;0,CT77,0)</f>
        <v>0</v>
      </c>
      <c r="CW77">
        <v>66</v>
      </c>
      <c r="CX77">
        <f t="shared" ref="CX77:CX111" si="243">$C77</f>
        <v>0</v>
      </c>
      <c r="CY77">
        <f t="shared" ref="CY77:CY111" si="244">$E77</f>
        <v>0</v>
      </c>
      <c r="CZ77">
        <f t="shared" ref="CZ77:CZ111" si="245">CX77-CY77</f>
        <v>0</v>
      </c>
      <c r="DA77">
        <f t="shared" ref="DA77:DA111" si="246">IF(CZ77=0,1,0)</f>
        <v>1</v>
      </c>
      <c r="DB77">
        <f t="shared" ref="DB77:DB111" si="247">ABS(CZ77)</f>
        <v>0</v>
      </c>
      <c r="DC77">
        <f t="shared" ref="DC77:DC111" si="248">IF($AN77&gt;0,DB77,9999)</f>
        <v>9999</v>
      </c>
      <c r="DD77">
        <f t="shared" ref="DD77:DD111" si="249">_xlfn.RANK.AVG(DC77,DC$12:DC$111,1)</f>
        <v>61</v>
      </c>
      <c r="DE77">
        <f t="shared" ref="DE77:DE111" si="250">IF(CZ77&gt;0,DD77,0)</f>
        <v>0</v>
      </c>
      <c r="DF77">
        <f t="shared" ref="DF77:DF111" si="251">IF(CZ77&lt;0,DD77,0)</f>
        <v>0</v>
      </c>
      <c r="DG77">
        <v>66</v>
      </c>
      <c r="DH77">
        <f t="shared" ref="DH77:DH111" si="252">$C77</f>
        <v>0</v>
      </c>
      <c r="DI77">
        <f t="shared" ref="DI77:DI111" si="253">$F77</f>
        <v>0</v>
      </c>
      <c r="DJ77">
        <f t="shared" ref="DJ77:DJ111" si="254">DH77-DI77</f>
        <v>0</v>
      </c>
      <c r="DK77">
        <f t="shared" ref="DK77:DK111" si="255">IF(DJ77=0,1,0)</f>
        <v>1</v>
      </c>
      <c r="DL77">
        <f t="shared" ref="DL77:DL111" si="256">ABS(DJ77)</f>
        <v>0</v>
      </c>
      <c r="DM77">
        <f t="shared" ref="DM77:DM111" si="257">IF($AN77&gt;0,DL77,9999)</f>
        <v>9999</v>
      </c>
      <c r="DN77">
        <f t="shared" ref="DN77:DN111" si="258">_xlfn.RANK.AVG(DM77,DM$12:DM$111,1)</f>
        <v>61</v>
      </c>
      <c r="DO77">
        <f t="shared" ref="DO77:DO111" si="259">IF(DJ77&gt;0,DN77,0)</f>
        <v>0</v>
      </c>
      <c r="DP77">
        <f t="shared" ref="DP77:DP111" si="260">IF(DJ77&lt;0,DN77,0)</f>
        <v>0</v>
      </c>
      <c r="DQ77">
        <v>66</v>
      </c>
      <c r="DR77">
        <f t="shared" ref="DR77:DR111" si="261">$C77</f>
        <v>0</v>
      </c>
      <c r="DS77">
        <f t="shared" ref="DS77:DS111" si="262">$G77</f>
        <v>0</v>
      </c>
      <c r="DT77">
        <f t="shared" ref="DT77:DT111" si="263">DR77-DS77</f>
        <v>0</v>
      </c>
      <c r="DU77">
        <f t="shared" ref="DU77:DU111" si="264">IF(DT77=0,1,0)</f>
        <v>1</v>
      </c>
      <c r="DV77">
        <f t="shared" ref="DV77:DV111" si="265">ABS(DT77)</f>
        <v>0</v>
      </c>
      <c r="DW77">
        <f t="shared" ref="DW77:DW111" si="266">IF($AN77&gt;0,DV77,9999)</f>
        <v>9999</v>
      </c>
      <c r="DX77">
        <f t="shared" ref="DX77:DX111" si="267">_xlfn.RANK.AVG(DW77,DW$12:DW$111,1)</f>
        <v>61</v>
      </c>
      <c r="DY77">
        <f t="shared" ref="DY77:DY111" si="268">IF(DT77&gt;0,DX77,0)</f>
        <v>0</v>
      </c>
      <c r="DZ77">
        <f t="shared" ref="DZ77:DZ111" si="269">IF(DT77&lt;0,DX77,0)</f>
        <v>0</v>
      </c>
      <c r="EA77">
        <v>66</v>
      </c>
      <c r="EB77">
        <f t="shared" ref="EB77:EB111" si="270">$D77</f>
        <v>0</v>
      </c>
      <c r="EC77">
        <f t="shared" ref="EC77:EC111" si="271">$E77</f>
        <v>0</v>
      </c>
      <c r="ED77">
        <f t="shared" ref="ED77:ED111" si="272">EB77-EC77</f>
        <v>0</v>
      </c>
      <c r="EE77">
        <f t="shared" ref="EE77:EE111" si="273">IF(ED77=0,1,0)</f>
        <v>1</v>
      </c>
      <c r="EF77">
        <f t="shared" ref="EF77:EF111" si="274">ABS(ED77)</f>
        <v>0</v>
      </c>
      <c r="EG77">
        <f t="shared" ref="EG77:EG111" si="275">IF($AN77&gt;0,EF77,9999)</f>
        <v>9999</v>
      </c>
      <c r="EH77">
        <f t="shared" ref="EH77:EH111" si="276">_xlfn.RANK.AVG(EG77,EG$12:EG$111,1)</f>
        <v>61</v>
      </c>
      <c r="EI77">
        <f t="shared" ref="EI77:EI111" si="277">IF(ED77&gt;0,EH77,0)</f>
        <v>0</v>
      </c>
      <c r="EJ77">
        <f t="shared" ref="EJ77:EJ111" si="278">IF(ED77&lt;0,EH77,0)</f>
        <v>0</v>
      </c>
      <c r="EK77">
        <v>66</v>
      </c>
      <c r="EL77">
        <f t="shared" ref="EL77:EL111" si="279">$D77</f>
        <v>0</v>
      </c>
      <c r="EM77">
        <f t="shared" ref="EM77:EM111" si="280">$F77</f>
        <v>0</v>
      </c>
      <c r="EN77">
        <f t="shared" ref="EN77:EN111" si="281">EL77-EM77</f>
        <v>0</v>
      </c>
      <c r="EO77">
        <f t="shared" ref="EO77:EO111" si="282">IF(EN77=0,1,0)</f>
        <v>1</v>
      </c>
      <c r="EP77">
        <f t="shared" ref="EP77:EP111" si="283">ABS(EN77)</f>
        <v>0</v>
      </c>
      <c r="EQ77">
        <f t="shared" ref="EQ77:EQ111" si="284">IF($AN77&gt;0,EP77,9999)</f>
        <v>9999</v>
      </c>
      <c r="ER77">
        <f t="shared" ref="ER77:ER111" si="285">_xlfn.RANK.AVG(EQ77,EQ$12:EQ$111,1)</f>
        <v>61</v>
      </c>
      <c r="ES77">
        <f t="shared" ref="ES77:ES111" si="286">IF(EN77&gt;0,ER77,0)</f>
        <v>0</v>
      </c>
      <c r="ET77">
        <f t="shared" ref="ET77:ET111" si="287">IF(EN77&lt;0,ER77,0)</f>
        <v>0</v>
      </c>
      <c r="EU77">
        <v>66</v>
      </c>
      <c r="EV77">
        <f t="shared" ref="EV77:EV111" si="288">$D77</f>
        <v>0</v>
      </c>
      <c r="EW77">
        <f t="shared" ref="EW77:EW111" si="289">$G77</f>
        <v>0</v>
      </c>
      <c r="EX77">
        <f t="shared" ref="EX77:EX111" si="290">EV77-EW77</f>
        <v>0</v>
      </c>
      <c r="EY77">
        <f t="shared" ref="EY77:EY111" si="291">IF(EX77=0,1,0)</f>
        <v>1</v>
      </c>
      <c r="EZ77">
        <f t="shared" ref="EZ77:EZ111" si="292">ABS(EX77)</f>
        <v>0</v>
      </c>
      <c r="FA77">
        <f t="shared" ref="FA77:FA111" si="293">IF($AN77&gt;0,EZ77,9999)</f>
        <v>9999</v>
      </c>
      <c r="FB77">
        <f t="shared" ref="FB77:FB111" si="294">_xlfn.RANK.AVG(FA77,FA$12:FA$111,1)</f>
        <v>61</v>
      </c>
      <c r="FC77">
        <f t="shared" ref="FC77:FC111" si="295">IF(EX77&gt;0,FB77,0)</f>
        <v>0</v>
      </c>
      <c r="FD77">
        <f t="shared" ref="FD77:FD111" si="296">IF(EX77&lt;0,FB77,0)</f>
        <v>0</v>
      </c>
      <c r="FE77">
        <v>66</v>
      </c>
      <c r="FF77">
        <f t="shared" ref="FF77:FF111" si="297">$E77</f>
        <v>0</v>
      </c>
      <c r="FG77">
        <f t="shared" ref="FG77:FG111" si="298">$F77</f>
        <v>0</v>
      </c>
      <c r="FH77">
        <f t="shared" ref="FH77:FH111" si="299">FF77-FG77</f>
        <v>0</v>
      </c>
      <c r="FI77">
        <f t="shared" ref="FI77:FI111" si="300">IF(FH77=0,1,0)</f>
        <v>1</v>
      </c>
      <c r="FJ77">
        <f t="shared" ref="FJ77:FJ111" si="301">ABS(FH77)</f>
        <v>0</v>
      </c>
      <c r="FK77">
        <f t="shared" ref="FK77:FK111" si="302">IF($AN77&gt;0,FJ77,9999)</f>
        <v>9999</v>
      </c>
      <c r="FL77">
        <f t="shared" ref="FL77:FL111" si="303">_xlfn.RANK.AVG(FK77,FK$12:FK$111,1)</f>
        <v>61</v>
      </c>
      <c r="FM77">
        <f t="shared" ref="FM77:FM111" si="304">IF(FH77&gt;0,FL77,0)</f>
        <v>0</v>
      </c>
      <c r="FN77">
        <f t="shared" ref="FN77:FN111" si="305">IF(FH77&lt;0,FL77,0)</f>
        <v>0</v>
      </c>
      <c r="FO77">
        <v>66</v>
      </c>
      <c r="FP77">
        <f t="shared" ref="FP77:FP111" si="306">$E77</f>
        <v>0</v>
      </c>
      <c r="FQ77">
        <f t="shared" ref="FQ77:FQ111" si="307">$G77</f>
        <v>0</v>
      </c>
      <c r="FR77">
        <f t="shared" ref="FR77:FR111" si="308">FP77-FQ77</f>
        <v>0</v>
      </c>
      <c r="FS77">
        <f t="shared" ref="FS77:FS111" si="309">IF(FR77=0,1,0)</f>
        <v>1</v>
      </c>
      <c r="FT77">
        <f t="shared" ref="FT77:FT111" si="310">ABS(FR77)</f>
        <v>0</v>
      </c>
      <c r="FU77">
        <f t="shared" ref="FU77:FU111" si="311">IF($AN77&gt;0,FT77,9999)</f>
        <v>9999</v>
      </c>
      <c r="FV77">
        <f t="shared" ref="FV77:FV111" si="312">_xlfn.RANK.AVG(FU77,FU$12:FU$111,1)</f>
        <v>61</v>
      </c>
      <c r="FW77">
        <f t="shared" ref="FW77:FW111" si="313">IF(FR77&gt;0,FV77,0)</f>
        <v>0</v>
      </c>
      <c r="FX77">
        <f t="shared" ref="FX77:FX111" si="314">IF(FR77&lt;0,FV77,0)</f>
        <v>0</v>
      </c>
      <c r="FY77">
        <v>66</v>
      </c>
      <c r="FZ77">
        <f t="shared" ref="FZ77:FZ111" si="315">$F77</f>
        <v>0</v>
      </c>
      <c r="GA77">
        <f t="shared" ref="GA77:GA111" si="316">$G77</f>
        <v>0</v>
      </c>
      <c r="GB77">
        <f t="shared" ref="GB77:GB111" si="317">FZ77-GA77</f>
        <v>0</v>
      </c>
      <c r="GC77">
        <f t="shared" ref="GC77:GC111" si="318">IF(GB77=0,1,0)</f>
        <v>1</v>
      </c>
      <c r="GD77">
        <f t="shared" ref="GD77:GD111" si="319">ABS(GB77)</f>
        <v>0</v>
      </c>
      <c r="GE77">
        <f t="shared" ref="GE77:GE111" si="320">IF($AN77&gt;0,GD77,9999)</f>
        <v>9999</v>
      </c>
      <c r="GF77">
        <f t="shared" ref="GF77:GF111" si="321">_xlfn.RANK.AVG(GE77,GE$12:GE$111,1)</f>
        <v>61</v>
      </c>
      <c r="GG77">
        <f t="shared" ref="GG77:GG111" si="322">IF(GB77&gt;0,GF77,0)</f>
        <v>0</v>
      </c>
      <c r="GH77">
        <f t="shared" ref="GH77:GH111" si="323">IF(GB77&lt;0,GF77,0)</f>
        <v>0</v>
      </c>
    </row>
    <row r="78" spans="1:190" x14ac:dyDescent="0.25">
      <c r="A78">
        <v>67</v>
      </c>
      <c r="AA78">
        <f t="shared" si="182"/>
        <v>0</v>
      </c>
      <c r="AB78">
        <f t="shared" si="183"/>
        <v>0</v>
      </c>
      <c r="AC78">
        <f t="shared" si="184"/>
        <v>0</v>
      </c>
      <c r="AD78">
        <f t="shared" si="185"/>
        <v>0</v>
      </c>
      <c r="AE78">
        <f t="shared" si="186"/>
        <v>0</v>
      </c>
      <c r="AF78">
        <f t="shared" si="187"/>
        <v>0</v>
      </c>
      <c r="AH78" t="e">
        <f t="shared" si="176"/>
        <v>#N/A</v>
      </c>
      <c r="AI78" t="e">
        <f t="shared" si="177"/>
        <v>#N/A</v>
      </c>
      <c r="AJ78" t="e">
        <f t="shared" si="178"/>
        <v>#N/A</v>
      </c>
      <c r="AK78" t="e">
        <f t="shared" si="179"/>
        <v>#N/A</v>
      </c>
      <c r="AL78" t="e">
        <f t="shared" si="180"/>
        <v>#N/A</v>
      </c>
      <c r="AM78" t="e">
        <f t="shared" si="181"/>
        <v>#N/A</v>
      </c>
      <c r="AN78">
        <f t="shared" si="188"/>
        <v>0</v>
      </c>
      <c r="AO78">
        <v>67</v>
      </c>
      <c r="AP78">
        <f t="shared" si="189"/>
        <v>0</v>
      </c>
      <c r="AQ78">
        <f t="shared" si="190"/>
        <v>0</v>
      </c>
      <c r="AR78">
        <f t="shared" si="191"/>
        <v>0</v>
      </c>
      <c r="AS78">
        <f t="shared" si="192"/>
        <v>1</v>
      </c>
      <c r="AT78">
        <f t="shared" si="193"/>
        <v>0</v>
      </c>
      <c r="AU78">
        <f t="shared" si="194"/>
        <v>9999</v>
      </c>
      <c r="AV78">
        <f t="shared" si="195"/>
        <v>61</v>
      </c>
      <c r="AW78">
        <f t="shared" si="196"/>
        <v>0</v>
      </c>
      <c r="AX78">
        <f t="shared" si="197"/>
        <v>0</v>
      </c>
      <c r="AY78">
        <v>67</v>
      </c>
      <c r="AZ78">
        <f t="shared" si="198"/>
        <v>0</v>
      </c>
      <c r="BA78">
        <f t="shared" si="199"/>
        <v>0</v>
      </c>
      <c r="BB78">
        <f t="shared" si="200"/>
        <v>0</v>
      </c>
      <c r="BC78">
        <f t="shared" si="201"/>
        <v>1</v>
      </c>
      <c r="BD78">
        <f t="shared" si="202"/>
        <v>0</v>
      </c>
      <c r="BE78">
        <f t="shared" si="203"/>
        <v>9999</v>
      </c>
      <c r="BF78">
        <f t="shared" si="204"/>
        <v>61</v>
      </c>
      <c r="BG78">
        <f t="shared" si="205"/>
        <v>0</v>
      </c>
      <c r="BH78">
        <f t="shared" si="206"/>
        <v>0</v>
      </c>
      <c r="BI78">
        <v>67</v>
      </c>
      <c r="BJ78">
        <f t="shared" si="207"/>
        <v>0</v>
      </c>
      <c r="BK78">
        <f t="shared" si="208"/>
        <v>0</v>
      </c>
      <c r="BL78">
        <f t="shared" si="209"/>
        <v>0</v>
      </c>
      <c r="BM78">
        <f t="shared" si="210"/>
        <v>1</v>
      </c>
      <c r="BN78">
        <f t="shared" si="211"/>
        <v>0</v>
      </c>
      <c r="BO78">
        <f t="shared" si="212"/>
        <v>9999</v>
      </c>
      <c r="BP78">
        <f t="shared" si="213"/>
        <v>61</v>
      </c>
      <c r="BQ78">
        <f t="shared" si="214"/>
        <v>0</v>
      </c>
      <c r="BR78">
        <f t="shared" si="215"/>
        <v>0</v>
      </c>
      <c r="BS78">
        <v>67</v>
      </c>
      <c r="BT78">
        <f t="shared" si="216"/>
        <v>0</v>
      </c>
      <c r="BU78">
        <f t="shared" si="217"/>
        <v>0</v>
      </c>
      <c r="BV78">
        <f t="shared" si="218"/>
        <v>0</v>
      </c>
      <c r="BW78">
        <f t="shared" si="219"/>
        <v>1</v>
      </c>
      <c r="BX78">
        <f t="shared" si="220"/>
        <v>0</v>
      </c>
      <c r="BY78">
        <f t="shared" si="221"/>
        <v>9999</v>
      </c>
      <c r="BZ78">
        <f t="shared" si="222"/>
        <v>61</v>
      </c>
      <c r="CA78">
        <f t="shared" si="223"/>
        <v>0</v>
      </c>
      <c r="CB78">
        <f t="shared" si="224"/>
        <v>0</v>
      </c>
      <c r="CC78">
        <v>67</v>
      </c>
      <c r="CD78">
        <f t="shared" si="225"/>
        <v>0</v>
      </c>
      <c r="CE78">
        <f t="shared" si="226"/>
        <v>0</v>
      </c>
      <c r="CF78">
        <f t="shared" si="227"/>
        <v>0</v>
      </c>
      <c r="CG78">
        <f t="shared" si="228"/>
        <v>1</v>
      </c>
      <c r="CH78">
        <f t="shared" si="229"/>
        <v>0</v>
      </c>
      <c r="CI78">
        <f t="shared" si="230"/>
        <v>9999</v>
      </c>
      <c r="CJ78">
        <f t="shared" si="231"/>
        <v>61</v>
      </c>
      <c r="CK78">
        <f t="shared" si="232"/>
        <v>0</v>
      </c>
      <c r="CL78">
        <f t="shared" si="233"/>
        <v>0</v>
      </c>
      <c r="CM78">
        <v>67</v>
      </c>
      <c r="CN78">
        <f t="shared" si="234"/>
        <v>0</v>
      </c>
      <c r="CO78">
        <f t="shared" si="235"/>
        <v>0</v>
      </c>
      <c r="CP78">
        <f t="shared" si="236"/>
        <v>0</v>
      </c>
      <c r="CQ78">
        <f t="shared" si="237"/>
        <v>1</v>
      </c>
      <c r="CR78">
        <f t="shared" si="238"/>
        <v>0</v>
      </c>
      <c r="CS78">
        <f t="shared" si="239"/>
        <v>9999</v>
      </c>
      <c r="CT78">
        <f t="shared" si="240"/>
        <v>61</v>
      </c>
      <c r="CU78">
        <f t="shared" si="241"/>
        <v>0</v>
      </c>
      <c r="CV78">
        <f t="shared" si="242"/>
        <v>0</v>
      </c>
      <c r="CW78">
        <v>67</v>
      </c>
      <c r="CX78">
        <f t="shared" si="243"/>
        <v>0</v>
      </c>
      <c r="CY78">
        <f t="shared" si="244"/>
        <v>0</v>
      </c>
      <c r="CZ78">
        <f t="shared" si="245"/>
        <v>0</v>
      </c>
      <c r="DA78">
        <f t="shared" si="246"/>
        <v>1</v>
      </c>
      <c r="DB78">
        <f t="shared" si="247"/>
        <v>0</v>
      </c>
      <c r="DC78">
        <f t="shared" si="248"/>
        <v>9999</v>
      </c>
      <c r="DD78">
        <f t="shared" si="249"/>
        <v>61</v>
      </c>
      <c r="DE78">
        <f t="shared" si="250"/>
        <v>0</v>
      </c>
      <c r="DF78">
        <f t="shared" si="251"/>
        <v>0</v>
      </c>
      <c r="DG78">
        <v>67</v>
      </c>
      <c r="DH78">
        <f t="shared" si="252"/>
        <v>0</v>
      </c>
      <c r="DI78">
        <f t="shared" si="253"/>
        <v>0</v>
      </c>
      <c r="DJ78">
        <f t="shared" si="254"/>
        <v>0</v>
      </c>
      <c r="DK78">
        <f t="shared" si="255"/>
        <v>1</v>
      </c>
      <c r="DL78">
        <f t="shared" si="256"/>
        <v>0</v>
      </c>
      <c r="DM78">
        <f t="shared" si="257"/>
        <v>9999</v>
      </c>
      <c r="DN78">
        <f t="shared" si="258"/>
        <v>61</v>
      </c>
      <c r="DO78">
        <f t="shared" si="259"/>
        <v>0</v>
      </c>
      <c r="DP78">
        <f t="shared" si="260"/>
        <v>0</v>
      </c>
      <c r="DQ78">
        <v>67</v>
      </c>
      <c r="DR78">
        <f t="shared" si="261"/>
        <v>0</v>
      </c>
      <c r="DS78">
        <f t="shared" si="262"/>
        <v>0</v>
      </c>
      <c r="DT78">
        <f t="shared" si="263"/>
        <v>0</v>
      </c>
      <c r="DU78">
        <f t="shared" si="264"/>
        <v>1</v>
      </c>
      <c r="DV78">
        <f t="shared" si="265"/>
        <v>0</v>
      </c>
      <c r="DW78">
        <f t="shared" si="266"/>
        <v>9999</v>
      </c>
      <c r="DX78">
        <f t="shared" si="267"/>
        <v>61</v>
      </c>
      <c r="DY78">
        <f t="shared" si="268"/>
        <v>0</v>
      </c>
      <c r="DZ78">
        <f t="shared" si="269"/>
        <v>0</v>
      </c>
      <c r="EA78">
        <v>67</v>
      </c>
      <c r="EB78">
        <f t="shared" si="270"/>
        <v>0</v>
      </c>
      <c r="EC78">
        <f t="shared" si="271"/>
        <v>0</v>
      </c>
      <c r="ED78">
        <f t="shared" si="272"/>
        <v>0</v>
      </c>
      <c r="EE78">
        <f t="shared" si="273"/>
        <v>1</v>
      </c>
      <c r="EF78">
        <f t="shared" si="274"/>
        <v>0</v>
      </c>
      <c r="EG78">
        <f t="shared" si="275"/>
        <v>9999</v>
      </c>
      <c r="EH78">
        <f t="shared" si="276"/>
        <v>61</v>
      </c>
      <c r="EI78">
        <f t="shared" si="277"/>
        <v>0</v>
      </c>
      <c r="EJ78">
        <f t="shared" si="278"/>
        <v>0</v>
      </c>
      <c r="EK78">
        <v>67</v>
      </c>
      <c r="EL78">
        <f t="shared" si="279"/>
        <v>0</v>
      </c>
      <c r="EM78">
        <f t="shared" si="280"/>
        <v>0</v>
      </c>
      <c r="EN78">
        <f t="shared" si="281"/>
        <v>0</v>
      </c>
      <c r="EO78">
        <f t="shared" si="282"/>
        <v>1</v>
      </c>
      <c r="EP78">
        <f t="shared" si="283"/>
        <v>0</v>
      </c>
      <c r="EQ78">
        <f t="shared" si="284"/>
        <v>9999</v>
      </c>
      <c r="ER78">
        <f t="shared" si="285"/>
        <v>61</v>
      </c>
      <c r="ES78">
        <f t="shared" si="286"/>
        <v>0</v>
      </c>
      <c r="ET78">
        <f t="shared" si="287"/>
        <v>0</v>
      </c>
      <c r="EU78">
        <v>67</v>
      </c>
      <c r="EV78">
        <f t="shared" si="288"/>
        <v>0</v>
      </c>
      <c r="EW78">
        <f t="shared" si="289"/>
        <v>0</v>
      </c>
      <c r="EX78">
        <f t="shared" si="290"/>
        <v>0</v>
      </c>
      <c r="EY78">
        <f t="shared" si="291"/>
        <v>1</v>
      </c>
      <c r="EZ78">
        <f t="shared" si="292"/>
        <v>0</v>
      </c>
      <c r="FA78">
        <f t="shared" si="293"/>
        <v>9999</v>
      </c>
      <c r="FB78">
        <f t="shared" si="294"/>
        <v>61</v>
      </c>
      <c r="FC78">
        <f t="shared" si="295"/>
        <v>0</v>
      </c>
      <c r="FD78">
        <f t="shared" si="296"/>
        <v>0</v>
      </c>
      <c r="FE78">
        <v>67</v>
      </c>
      <c r="FF78">
        <f t="shared" si="297"/>
        <v>0</v>
      </c>
      <c r="FG78">
        <f t="shared" si="298"/>
        <v>0</v>
      </c>
      <c r="FH78">
        <f t="shared" si="299"/>
        <v>0</v>
      </c>
      <c r="FI78">
        <f t="shared" si="300"/>
        <v>1</v>
      </c>
      <c r="FJ78">
        <f t="shared" si="301"/>
        <v>0</v>
      </c>
      <c r="FK78">
        <f t="shared" si="302"/>
        <v>9999</v>
      </c>
      <c r="FL78">
        <f t="shared" si="303"/>
        <v>61</v>
      </c>
      <c r="FM78">
        <f t="shared" si="304"/>
        <v>0</v>
      </c>
      <c r="FN78">
        <f t="shared" si="305"/>
        <v>0</v>
      </c>
      <c r="FO78">
        <v>67</v>
      </c>
      <c r="FP78">
        <f t="shared" si="306"/>
        <v>0</v>
      </c>
      <c r="FQ78">
        <f t="shared" si="307"/>
        <v>0</v>
      </c>
      <c r="FR78">
        <f t="shared" si="308"/>
        <v>0</v>
      </c>
      <c r="FS78">
        <f t="shared" si="309"/>
        <v>1</v>
      </c>
      <c r="FT78">
        <f t="shared" si="310"/>
        <v>0</v>
      </c>
      <c r="FU78">
        <f t="shared" si="311"/>
        <v>9999</v>
      </c>
      <c r="FV78">
        <f t="shared" si="312"/>
        <v>61</v>
      </c>
      <c r="FW78">
        <f t="shared" si="313"/>
        <v>0</v>
      </c>
      <c r="FX78">
        <f t="shared" si="314"/>
        <v>0</v>
      </c>
      <c r="FY78">
        <v>67</v>
      </c>
      <c r="FZ78">
        <f t="shared" si="315"/>
        <v>0</v>
      </c>
      <c r="GA78">
        <f t="shared" si="316"/>
        <v>0</v>
      </c>
      <c r="GB78">
        <f t="shared" si="317"/>
        <v>0</v>
      </c>
      <c r="GC78">
        <f t="shared" si="318"/>
        <v>1</v>
      </c>
      <c r="GD78">
        <f t="shared" si="319"/>
        <v>0</v>
      </c>
      <c r="GE78">
        <f t="shared" si="320"/>
        <v>9999</v>
      </c>
      <c r="GF78">
        <f t="shared" si="321"/>
        <v>61</v>
      </c>
      <c r="GG78">
        <f t="shared" si="322"/>
        <v>0</v>
      </c>
      <c r="GH78">
        <f t="shared" si="323"/>
        <v>0</v>
      </c>
    </row>
    <row r="79" spans="1:190" x14ac:dyDescent="0.25">
      <c r="A79">
        <v>68</v>
      </c>
      <c r="AA79">
        <f t="shared" si="182"/>
        <v>0</v>
      </c>
      <c r="AB79">
        <f t="shared" si="183"/>
        <v>0</v>
      </c>
      <c r="AC79">
        <f t="shared" si="184"/>
        <v>0</v>
      </c>
      <c r="AD79">
        <f t="shared" si="185"/>
        <v>0</v>
      </c>
      <c r="AE79">
        <f t="shared" si="186"/>
        <v>0</v>
      </c>
      <c r="AF79">
        <f t="shared" si="187"/>
        <v>0</v>
      </c>
      <c r="AH79" t="e">
        <f t="shared" si="176"/>
        <v>#N/A</v>
      </c>
      <c r="AI79" t="e">
        <f t="shared" si="177"/>
        <v>#N/A</v>
      </c>
      <c r="AJ79" t="e">
        <f t="shared" si="178"/>
        <v>#N/A</v>
      </c>
      <c r="AK79" t="e">
        <f t="shared" si="179"/>
        <v>#N/A</v>
      </c>
      <c r="AL79" t="e">
        <f t="shared" si="180"/>
        <v>#N/A</v>
      </c>
      <c r="AM79" t="e">
        <f t="shared" si="181"/>
        <v>#N/A</v>
      </c>
      <c r="AN79">
        <f t="shared" si="188"/>
        <v>0</v>
      </c>
      <c r="AO79">
        <v>68</v>
      </c>
      <c r="AP79">
        <f t="shared" si="189"/>
        <v>0</v>
      </c>
      <c r="AQ79">
        <f t="shared" si="190"/>
        <v>0</v>
      </c>
      <c r="AR79">
        <f t="shared" si="191"/>
        <v>0</v>
      </c>
      <c r="AS79">
        <f t="shared" si="192"/>
        <v>1</v>
      </c>
      <c r="AT79">
        <f t="shared" si="193"/>
        <v>0</v>
      </c>
      <c r="AU79">
        <f t="shared" si="194"/>
        <v>9999</v>
      </c>
      <c r="AV79">
        <f t="shared" si="195"/>
        <v>61</v>
      </c>
      <c r="AW79">
        <f t="shared" si="196"/>
        <v>0</v>
      </c>
      <c r="AX79">
        <f t="shared" si="197"/>
        <v>0</v>
      </c>
      <c r="AY79">
        <v>68</v>
      </c>
      <c r="AZ79">
        <f t="shared" si="198"/>
        <v>0</v>
      </c>
      <c r="BA79">
        <f t="shared" si="199"/>
        <v>0</v>
      </c>
      <c r="BB79">
        <f t="shared" si="200"/>
        <v>0</v>
      </c>
      <c r="BC79">
        <f t="shared" si="201"/>
        <v>1</v>
      </c>
      <c r="BD79">
        <f t="shared" si="202"/>
        <v>0</v>
      </c>
      <c r="BE79">
        <f t="shared" si="203"/>
        <v>9999</v>
      </c>
      <c r="BF79">
        <f t="shared" si="204"/>
        <v>61</v>
      </c>
      <c r="BG79">
        <f t="shared" si="205"/>
        <v>0</v>
      </c>
      <c r="BH79">
        <f t="shared" si="206"/>
        <v>0</v>
      </c>
      <c r="BI79">
        <v>68</v>
      </c>
      <c r="BJ79">
        <f t="shared" si="207"/>
        <v>0</v>
      </c>
      <c r="BK79">
        <f t="shared" si="208"/>
        <v>0</v>
      </c>
      <c r="BL79">
        <f t="shared" si="209"/>
        <v>0</v>
      </c>
      <c r="BM79">
        <f t="shared" si="210"/>
        <v>1</v>
      </c>
      <c r="BN79">
        <f t="shared" si="211"/>
        <v>0</v>
      </c>
      <c r="BO79">
        <f t="shared" si="212"/>
        <v>9999</v>
      </c>
      <c r="BP79">
        <f t="shared" si="213"/>
        <v>61</v>
      </c>
      <c r="BQ79">
        <f t="shared" si="214"/>
        <v>0</v>
      </c>
      <c r="BR79">
        <f t="shared" si="215"/>
        <v>0</v>
      </c>
      <c r="BS79">
        <v>68</v>
      </c>
      <c r="BT79">
        <f t="shared" si="216"/>
        <v>0</v>
      </c>
      <c r="BU79">
        <f t="shared" si="217"/>
        <v>0</v>
      </c>
      <c r="BV79">
        <f t="shared" si="218"/>
        <v>0</v>
      </c>
      <c r="BW79">
        <f t="shared" si="219"/>
        <v>1</v>
      </c>
      <c r="BX79">
        <f t="shared" si="220"/>
        <v>0</v>
      </c>
      <c r="BY79">
        <f t="shared" si="221"/>
        <v>9999</v>
      </c>
      <c r="BZ79">
        <f t="shared" si="222"/>
        <v>61</v>
      </c>
      <c r="CA79">
        <f t="shared" si="223"/>
        <v>0</v>
      </c>
      <c r="CB79">
        <f t="shared" si="224"/>
        <v>0</v>
      </c>
      <c r="CC79">
        <v>68</v>
      </c>
      <c r="CD79">
        <f t="shared" si="225"/>
        <v>0</v>
      </c>
      <c r="CE79">
        <f t="shared" si="226"/>
        <v>0</v>
      </c>
      <c r="CF79">
        <f t="shared" si="227"/>
        <v>0</v>
      </c>
      <c r="CG79">
        <f t="shared" si="228"/>
        <v>1</v>
      </c>
      <c r="CH79">
        <f t="shared" si="229"/>
        <v>0</v>
      </c>
      <c r="CI79">
        <f t="shared" si="230"/>
        <v>9999</v>
      </c>
      <c r="CJ79">
        <f t="shared" si="231"/>
        <v>61</v>
      </c>
      <c r="CK79">
        <f t="shared" si="232"/>
        <v>0</v>
      </c>
      <c r="CL79">
        <f t="shared" si="233"/>
        <v>0</v>
      </c>
      <c r="CM79">
        <v>68</v>
      </c>
      <c r="CN79">
        <f t="shared" si="234"/>
        <v>0</v>
      </c>
      <c r="CO79">
        <f t="shared" si="235"/>
        <v>0</v>
      </c>
      <c r="CP79">
        <f t="shared" si="236"/>
        <v>0</v>
      </c>
      <c r="CQ79">
        <f t="shared" si="237"/>
        <v>1</v>
      </c>
      <c r="CR79">
        <f t="shared" si="238"/>
        <v>0</v>
      </c>
      <c r="CS79">
        <f t="shared" si="239"/>
        <v>9999</v>
      </c>
      <c r="CT79">
        <f t="shared" si="240"/>
        <v>61</v>
      </c>
      <c r="CU79">
        <f t="shared" si="241"/>
        <v>0</v>
      </c>
      <c r="CV79">
        <f t="shared" si="242"/>
        <v>0</v>
      </c>
      <c r="CW79">
        <v>68</v>
      </c>
      <c r="CX79">
        <f t="shared" si="243"/>
        <v>0</v>
      </c>
      <c r="CY79">
        <f t="shared" si="244"/>
        <v>0</v>
      </c>
      <c r="CZ79">
        <f t="shared" si="245"/>
        <v>0</v>
      </c>
      <c r="DA79">
        <f t="shared" si="246"/>
        <v>1</v>
      </c>
      <c r="DB79">
        <f t="shared" si="247"/>
        <v>0</v>
      </c>
      <c r="DC79">
        <f t="shared" si="248"/>
        <v>9999</v>
      </c>
      <c r="DD79">
        <f t="shared" si="249"/>
        <v>61</v>
      </c>
      <c r="DE79">
        <f t="shared" si="250"/>
        <v>0</v>
      </c>
      <c r="DF79">
        <f t="shared" si="251"/>
        <v>0</v>
      </c>
      <c r="DG79">
        <v>68</v>
      </c>
      <c r="DH79">
        <f t="shared" si="252"/>
        <v>0</v>
      </c>
      <c r="DI79">
        <f t="shared" si="253"/>
        <v>0</v>
      </c>
      <c r="DJ79">
        <f t="shared" si="254"/>
        <v>0</v>
      </c>
      <c r="DK79">
        <f t="shared" si="255"/>
        <v>1</v>
      </c>
      <c r="DL79">
        <f t="shared" si="256"/>
        <v>0</v>
      </c>
      <c r="DM79">
        <f t="shared" si="257"/>
        <v>9999</v>
      </c>
      <c r="DN79">
        <f t="shared" si="258"/>
        <v>61</v>
      </c>
      <c r="DO79">
        <f t="shared" si="259"/>
        <v>0</v>
      </c>
      <c r="DP79">
        <f t="shared" si="260"/>
        <v>0</v>
      </c>
      <c r="DQ79">
        <v>68</v>
      </c>
      <c r="DR79">
        <f t="shared" si="261"/>
        <v>0</v>
      </c>
      <c r="DS79">
        <f t="shared" si="262"/>
        <v>0</v>
      </c>
      <c r="DT79">
        <f t="shared" si="263"/>
        <v>0</v>
      </c>
      <c r="DU79">
        <f t="shared" si="264"/>
        <v>1</v>
      </c>
      <c r="DV79">
        <f t="shared" si="265"/>
        <v>0</v>
      </c>
      <c r="DW79">
        <f t="shared" si="266"/>
        <v>9999</v>
      </c>
      <c r="DX79">
        <f t="shared" si="267"/>
        <v>61</v>
      </c>
      <c r="DY79">
        <f t="shared" si="268"/>
        <v>0</v>
      </c>
      <c r="DZ79">
        <f t="shared" si="269"/>
        <v>0</v>
      </c>
      <c r="EA79">
        <v>68</v>
      </c>
      <c r="EB79">
        <f t="shared" si="270"/>
        <v>0</v>
      </c>
      <c r="EC79">
        <f t="shared" si="271"/>
        <v>0</v>
      </c>
      <c r="ED79">
        <f t="shared" si="272"/>
        <v>0</v>
      </c>
      <c r="EE79">
        <f t="shared" si="273"/>
        <v>1</v>
      </c>
      <c r="EF79">
        <f t="shared" si="274"/>
        <v>0</v>
      </c>
      <c r="EG79">
        <f t="shared" si="275"/>
        <v>9999</v>
      </c>
      <c r="EH79">
        <f t="shared" si="276"/>
        <v>61</v>
      </c>
      <c r="EI79">
        <f t="shared" si="277"/>
        <v>0</v>
      </c>
      <c r="EJ79">
        <f t="shared" si="278"/>
        <v>0</v>
      </c>
      <c r="EK79">
        <v>68</v>
      </c>
      <c r="EL79">
        <f t="shared" si="279"/>
        <v>0</v>
      </c>
      <c r="EM79">
        <f t="shared" si="280"/>
        <v>0</v>
      </c>
      <c r="EN79">
        <f t="shared" si="281"/>
        <v>0</v>
      </c>
      <c r="EO79">
        <f t="shared" si="282"/>
        <v>1</v>
      </c>
      <c r="EP79">
        <f t="shared" si="283"/>
        <v>0</v>
      </c>
      <c r="EQ79">
        <f t="shared" si="284"/>
        <v>9999</v>
      </c>
      <c r="ER79">
        <f t="shared" si="285"/>
        <v>61</v>
      </c>
      <c r="ES79">
        <f t="shared" si="286"/>
        <v>0</v>
      </c>
      <c r="ET79">
        <f t="shared" si="287"/>
        <v>0</v>
      </c>
      <c r="EU79">
        <v>68</v>
      </c>
      <c r="EV79">
        <f t="shared" si="288"/>
        <v>0</v>
      </c>
      <c r="EW79">
        <f t="shared" si="289"/>
        <v>0</v>
      </c>
      <c r="EX79">
        <f t="shared" si="290"/>
        <v>0</v>
      </c>
      <c r="EY79">
        <f t="shared" si="291"/>
        <v>1</v>
      </c>
      <c r="EZ79">
        <f t="shared" si="292"/>
        <v>0</v>
      </c>
      <c r="FA79">
        <f t="shared" si="293"/>
        <v>9999</v>
      </c>
      <c r="FB79">
        <f t="shared" si="294"/>
        <v>61</v>
      </c>
      <c r="FC79">
        <f t="shared" si="295"/>
        <v>0</v>
      </c>
      <c r="FD79">
        <f t="shared" si="296"/>
        <v>0</v>
      </c>
      <c r="FE79">
        <v>68</v>
      </c>
      <c r="FF79">
        <f t="shared" si="297"/>
        <v>0</v>
      </c>
      <c r="FG79">
        <f t="shared" si="298"/>
        <v>0</v>
      </c>
      <c r="FH79">
        <f t="shared" si="299"/>
        <v>0</v>
      </c>
      <c r="FI79">
        <f t="shared" si="300"/>
        <v>1</v>
      </c>
      <c r="FJ79">
        <f t="shared" si="301"/>
        <v>0</v>
      </c>
      <c r="FK79">
        <f t="shared" si="302"/>
        <v>9999</v>
      </c>
      <c r="FL79">
        <f t="shared" si="303"/>
        <v>61</v>
      </c>
      <c r="FM79">
        <f t="shared" si="304"/>
        <v>0</v>
      </c>
      <c r="FN79">
        <f t="shared" si="305"/>
        <v>0</v>
      </c>
      <c r="FO79">
        <v>68</v>
      </c>
      <c r="FP79">
        <f t="shared" si="306"/>
        <v>0</v>
      </c>
      <c r="FQ79">
        <f t="shared" si="307"/>
        <v>0</v>
      </c>
      <c r="FR79">
        <f t="shared" si="308"/>
        <v>0</v>
      </c>
      <c r="FS79">
        <f t="shared" si="309"/>
        <v>1</v>
      </c>
      <c r="FT79">
        <f t="shared" si="310"/>
        <v>0</v>
      </c>
      <c r="FU79">
        <f t="shared" si="311"/>
        <v>9999</v>
      </c>
      <c r="FV79">
        <f t="shared" si="312"/>
        <v>61</v>
      </c>
      <c r="FW79">
        <f t="shared" si="313"/>
        <v>0</v>
      </c>
      <c r="FX79">
        <f t="shared" si="314"/>
        <v>0</v>
      </c>
      <c r="FY79">
        <v>68</v>
      </c>
      <c r="FZ79">
        <f t="shared" si="315"/>
        <v>0</v>
      </c>
      <c r="GA79">
        <f t="shared" si="316"/>
        <v>0</v>
      </c>
      <c r="GB79">
        <f t="shared" si="317"/>
        <v>0</v>
      </c>
      <c r="GC79">
        <f t="shared" si="318"/>
        <v>1</v>
      </c>
      <c r="GD79">
        <f t="shared" si="319"/>
        <v>0</v>
      </c>
      <c r="GE79">
        <f t="shared" si="320"/>
        <v>9999</v>
      </c>
      <c r="GF79">
        <f t="shared" si="321"/>
        <v>61</v>
      </c>
      <c r="GG79">
        <f t="shared" si="322"/>
        <v>0</v>
      </c>
      <c r="GH79">
        <f t="shared" si="323"/>
        <v>0</v>
      </c>
    </row>
    <row r="80" spans="1:190" x14ac:dyDescent="0.25">
      <c r="A80">
        <v>69</v>
      </c>
      <c r="AA80">
        <f t="shared" si="182"/>
        <v>0</v>
      </c>
      <c r="AB80">
        <f t="shared" si="183"/>
        <v>0</v>
      </c>
      <c r="AC80">
        <f t="shared" si="184"/>
        <v>0</v>
      </c>
      <c r="AD80">
        <f t="shared" si="185"/>
        <v>0</v>
      </c>
      <c r="AE80">
        <f t="shared" si="186"/>
        <v>0</v>
      </c>
      <c r="AF80">
        <f t="shared" si="187"/>
        <v>0</v>
      </c>
      <c r="AH80" t="e">
        <f t="shared" si="176"/>
        <v>#N/A</v>
      </c>
      <c r="AI80" t="e">
        <f t="shared" si="177"/>
        <v>#N/A</v>
      </c>
      <c r="AJ80" t="e">
        <f t="shared" si="178"/>
        <v>#N/A</v>
      </c>
      <c r="AK80" t="e">
        <f t="shared" si="179"/>
        <v>#N/A</v>
      </c>
      <c r="AL80" t="e">
        <f t="shared" si="180"/>
        <v>#N/A</v>
      </c>
      <c r="AM80" t="e">
        <f t="shared" si="181"/>
        <v>#N/A</v>
      </c>
      <c r="AN80">
        <f t="shared" si="188"/>
        <v>0</v>
      </c>
      <c r="AO80">
        <v>69</v>
      </c>
      <c r="AP80">
        <f t="shared" si="189"/>
        <v>0</v>
      </c>
      <c r="AQ80">
        <f t="shared" si="190"/>
        <v>0</v>
      </c>
      <c r="AR80">
        <f t="shared" si="191"/>
        <v>0</v>
      </c>
      <c r="AS80">
        <f t="shared" si="192"/>
        <v>1</v>
      </c>
      <c r="AT80">
        <f t="shared" si="193"/>
        <v>0</v>
      </c>
      <c r="AU80">
        <f t="shared" si="194"/>
        <v>9999</v>
      </c>
      <c r="AV80">
        <f t="shared" si="195"/>
        <v>61</v>
      </c>
      <c r="AW80">
        <f t="shared" si="196"/>
        <v>0</v>
      </c>
      <c r="AX80">
        <f t="shared" si="197"/>
        <v>0</v>
      </c>
      <c r="AY80">
        <v>69</v>
      </c>
      <c r="AZ80">
        <f t="shared" si="198"/>
        <v>0</v>
      </c>
      <c r="BA80">
        <f t="shared" si="199"/>
        <v>0</v>
      </c>
      <c r="BB80">
        <f t="shared" si="200"/>
        <v>0</v>
      </c>
      <c r="BC80">
        <f t="shared" si="201"/>
        <v>1</v>
      </c>
      <c r="BD80">
        <f t="shared" si="202"/>
        <v>0</v>
      </c>
      <c r="BE80">
        <f t="shared" si="203"/>
        <v>9999</v>
      </c>
      <c r="BF80">
        <f t="shared" si="204"/>
        <v>61</v>
      </c>
      <c r="BG80">
        <f t="shared" si="205"/>
        <v>0</v>
      </c>
      <c r="BH80">
        <f t="shared" si="206"/>
        <v>0</v>
      </c>
      <c r="BI80">
        <v>69</v>
      </c>
      <c r="BJ80">
        <f t="shared" si="207"/>
        <v>0</v>
      </c>
      <c r="BK80">
        <f t="shared" si="208"/>
        <v>0</v>
      </c>
      <c r="BL80">
        <f t="shared" si="209"/>
        <v>0</v>
      </c>
      <c r="BM80">
        <f t="shared" si="210"/>
        <v>1</v>
      </c>
      <c r="BN80">
        <f t="shared" si="211"/>
        <v>0</v>
      </c>
      <c r="BO80">
        <f t="shared" si="212"/>
        <v>9999</v>
      </c>
      <c r="BP80">
        <f t="shared" si="213"/>
        <v>61</v>
      </c>
      <c r="BQ80">
        <f t="shared" si="214"/>
        <v>0</v>
      </c>
      <c r="BR80">
        <f t="shared" si="215"/>
        <v>0</v>
      </c>
      <c r="BS80">
        <v>69</v>
      </c>
      <c r="BT80">
        <f t="shared" si="216"/>
        <v>0</v>
      </c>
      <c r="BU80">
        <f t="shared" si="217"/>
        <v>0</v>
      </c>
      <c r="BV80">
        <f t="shared" si="218"/>
        <v>0</v>
      </c>
      <c r="BW80">
        <f t="shared" si="219"/>
        <v>1</v>
      </c>
      <c r="BX80">
        <f t="shared" si="220"/>
        <v>0</v>
      </c>
      <c r="BY80">
        <f t="shared" si="221"/>
        <v>9999</v>
      </c>
      <c r="BZ80">
        <f t="shared" si="222"/>
        <v>61</v>
      </c>
      <c r="CA80">
        <f t="shared" si="223"/>
        <v>0</v>
      </c>
      <c r="CB80">
        <f t="shared" si="224"/>
        <v>0</v>
      </c>
      <c r="CC80">
        <v>69</v>
      </c>
      <c r="CD80">
        <f t="shared" si="225"/>
        <v>0</v>
      </c>
      <c r="CE80">
        <f t="shared" si="226"/>
        <v>0</v>
      </c>
      <c r="CF80">
        <f t="shared" si="227"/>
        <v>0</v>
      </c>
      <c r="CG80">
        <f t="shared" si="228"/>
        <v>1</v>
      </c>
      <c r="CH80">
        <f t="shared" si="229"/>
        <v>0</v>
      </c>
      <c r="CI80">
        <f t="shared" si="230"/>
        <v>9999</v>
      </c>
      <c r="CJ80">
        <f t="shared" si="231"/>
        <v>61</v>
      </c>
      <c r="CK80">
        <f t="shared" si="232"/>
        <v>0</v>
      </c>
      <c r="CL80">
        <f t="shared" si="233"/>
        <v>0</v>
      </c>
      <c r="CM80">
        <v>69</v>
      </c>
      <c r="CN80">
        <f t="shared" si="234"/>
        <v>0</v>
      </c>
      <c r="CO80">
        <f t="shared" si="235"/>
        <v>0</v>
      </c>
      <c r="CP80">
        <f t="shared" si="236"/>
        <v>0</v>
      </c>
      <c r="CQ80">
        <f t="shared" si="237"/>
        <v>1</v>
      </c>
      <c r="CR80">
        <f t="shared" si="238"/>
        <v>0</v>
      </c>
      <c r="CS80">
        <f t="shared" si="239"/>
        <v>9999</v>
      </c>
      <c r="CT80">
        <f t="shared" si="240"/>
        <v>61</v>
      </c>
      <c r="CU80">
        <f t="shared" si="241"/>
        <v>0</v>
      </c>
      <c r="CV80">
        <f t="shared" si="242"/>
        <v>0</v>
      </c>
      <c r="CW80">
        <v>69</v>
      </c>
      <c r="CX80">
        <f t="shared" si="243"/>
        <v>0</v>
      </c>
      <c r="CY80">
        <f t="shared" si="244"/>
        <v>0</v>
      </c>
      <c r="CZ80">
        <f t="shared" si="245"/>
        <v>0</v>
      </c>
      <c r="DA80">
        <f t="shared" si="246"/>
        <v>1</v>
      </c>
      <c r="DB80">
        <f t="shared" si="247"/>
        <v>0</v>
      </c>
      <c r="DC80">
        <f t="shared" si="248"/>
        <v>9999</v>
      </c>
      <c r="DD80">
        <f t="shared" si="249"/>
        <v>61</v>
      </c>
      <c r="DE80">
        <f t="shared" si="250"/>
        <v>0</v>
      </c>
      <c r="DF80">
        <f t="shared" si="251"/>
        <v>0</v>
      </c>
      <c r="DG80">
        <v>69</v>
      </c>
      <c r="DH80">
        <f t="shared" si="252"/>
        <v>0</v>
      </c>
      <c r="DI80">
        <f t="shared" si="253"/>
        <v>0</v>
      </c>
      <c r="DJ80">
        <f t="shared" si="254"/>
        <v>0</v>
      </c>
      <c r="DK80">
        <f t="shared" si="255"/>
        <v>1</v>
      </c>
      <c r="DL80">
        <f t="shared" si="256"/>
        <v>0</v>
      </c>
      <c r="DM80">
        <f t="shared" si="257"/>
        <v>9999</v>
      </c>
      <c r="DN80">
        <f t="shared" si="258"/>
        <v>61</v>
      </c>
      <c r="DO80">
        <f t="shared" si="259"/>
        <v>0</v>
      </c>
      <c r="DP80">
        <f t="shared" si="260"/>
        <v>0</v>
      </c>
      <c r="DQ80">
        <v>69</v>
      </c>
      <c r="DR80">
        <f t="shared" si="261"/>
        <v>0</v>
      </c>
      <c r="DS80">
        <f t="shared" si="262"/>
        <v>0</v>
      </c>
      <c r="DT80">
        <f t="shared" si="263"/>
        <v>0</v>
      </c>
      <c r="DU80">
        <f t="shared" si="264"/>
        <v>1</v>
      </c>
      <c r="DV80">
        <f t="shared" si="265"/>
        <v>0</v>
      </c>
      <c r="DW80">
        <f t="shared" si="266"/>
        <v>9999</v>
      </c>
      <c r="DX80">
        <f t="shared" si="267"/>
        <v>61</v>
      </c>
      <c r="DY80">
        <f t="shared" si="268"/>
        <v>0</v>
      </c>
      <c r="DZ80">
        <f t="shared" si="269"/>
        <v>0</v>
      </c>
      <c r="EA80">
        <v>69</v>
      </c>
      <c r="EB80">
        <f t="shared" si="270"/>
        <v>0</v>
      </c>
      <c r="EC80">
        <f t="shared" si="271"/>
        <v>0</v>
      </c>
      <c r="ED80">
        <f t="shared" si="272"/>
        <v>0</v>
      </c>
      <c r="EE80">
        <f t="shared" si="273"/>
        <v>1</v>
      </c>
      <c r="EF80">
        <f t="shared" si="274"/>
        <v>0</v>
      </c>
      <c r="EG80">
        <f t="shared" si="275"/>
        <v>9999</v>
      </c>
      <c r="EH80">
        <f t="shared" si="276"/>
        <v>61</v>
      </c>
      <c r="EI80">
        <f t="shared" si="277"/>
        <v>0</v>
      </c>
      <c r="EJ80">
        <f t="shared" si="278"/>
        <v>0</v>
      </c>
      <c r="EK80">
        <v>69</v>
      </c>
      <c r="EL80">
        <f t="shared" si="279"/>
        <v>0</v>
      </c>
      <c r="EM80">
        <f t="shared" si="280"/>
        <v>0</v>
      </c>
      <c r="EN80">
        <f t="shared" si="281"/>
        <v>0</v>
      </c>
      <c r="EO80">
        <f t="shared" si="282"/>
        <v>1</v>
      </c>
      <c r="EP80">
        <f t="shared" si="283"/>
        <v>0</v>
      </c>
      <c r="EQ80">
        <f t="shared" si="284"/>
        <v>9999</v>
      </c>
      <c r="ER80">
        <f t="shared" si="285"/>
        <v>61</v>
      </c>
      <c r="ES80">
        <f t="shared" si="286"/>
        <v>0</v>
      </c>
      <c r="ET80">
        <f t="shared" si="287"/>
        <v>0</v>
      </c>
      <c r="EU80">
        <v>69</v>
      </c>
      <c r="EV80">
        <f t="shared" si="288"/>
        <v>0</v>
      </c>
      <c r="EW80">
        <f t="shared" si="289"/>
        <v>0</v>
      </c>
      <c r="EX80">
        <f t="shared" si="290"/>
        <v>0</v>
      </c>
      <c r="EY80">
        <f t="shared" si="291"/>
        <v>1</v>
      </c>
      <c r="EZ80">
        <f t="shared" si="292"/>
        <v>0</v>
      </c>
      <c r="FA80">
        <f t="shared" si="293"/>
        <v>9999</v>
      </c>
      <c r="FB80">
        <f t="shared" si="294"/>
        <v>61</v>
      </c>
      <c r="FC80">
        <f t="shared" si="295"/>
        <v>0</v>
      </c>
      <c r="FD80">
        <f t="shared" si="296"/>
        <v>0</v>
      </c>
      <c r="FE80">
        <v>69</v>
      </c>
      <c r="FF80">
        <f t="shared" si="297"/>
        <v>0</v>
      </c>
      <c r="FG80">
        <f t="shared" si="298"/>
        <v>0</v>
      </c>
      <c r="FH80">
        <f t="shared" si="299"/>
        <v>0</v>
      </c>
      <c r="FI80">
        <f t="shared" si="300"/>
        <v>1</v>
      </c>
      <c r="FJ80">
        <f t="shared" si="301"/>
        <v>0</v>
      </c>
      <c r="FK80">
        <f t="shared" si="302"/>
        <v>9999</v>
      </c>
      <c r="FL80">
        <f t="shared" si="303"/>
        <v>61</v>
      </c>
      <c r="FM80">
        <f t="shared" si="304"/>
        <v>0</v>
      </c>
      <c r="FN80">
        <f t="shared" si="305"/>
        <v>0</v>
      </c>
      <c r="FO80">
        <v>69</v>
      </c>
      <c r="FP80">
        <f t="shared" si="306"/>
        <v>0</v>
      </c>
      <c r="FQ80">
        <f t="shared" si="307"/>
        <v>0</v>
      </c>
      <c r="FR80">
        <f t="shared" si="308"/>
        <v>0</v>
      </c>
      <c r="FS80">
        <f t="shared" si="309"/>
        <v>1</v>
      </c>
      <c r="FT80">
        <f t="shared" si="310"/>
        <v>0</v>
      </c>
      <c r="FU80">
        <f t="shared" si="311"/>
        <v>9999</v>
      </c>
      <c r="FV80">
        <f t="shared" si="312"/>
        <v>61</v>
      </c>
      <c r="FW80">
        <f t="shared" si="313"/>
        <v>0</v>
      </c>
      <c r="FX80">
        <f t="shared" si="314"/>
        <v>0</v>
      </c>
      <c r="FY80">
        <v>69</v>
      </c>
      <c r="FZ80">
        <f t="shared" si="315"/>
        <v>0</v>
      </c>
      <c r="GA80">
        <f t="shared" si="316"/>
        <v>0</v>
      </c>
      <c r="GB80">
        <f t="shared" si="317"/>
        <v>0</v>
      </c>
      <c r="GC80">
        <f t="shared" si="318"/>
        <v>1</v>
      </c>
      <c r="GD80">
        <f t="shared" si="319"/>
        <v>0</v>
      </c>
      <c r="GE80">
        <f t="shared" si="320"/>
        <v>9999</v>
      </c>
      <c r="GF80">
        <f t="shared" si="321"/>
        <v>61</v>
      </c>
      <c r="GG80">
        <f t="shared" si="322"/>
        <v>0</v>
      </c>
      <c r="GH80">
        <f t="shared" si="323"/>
        <v>0</v>
      </c>
    </row>
    <row r="81" spans="1:190" x14ac:dyDescent="0.25">
      <c r="A81">
        <v>70</v>
      </c>
      <c r="AA81">
        <f t="shared" si="182"/>
        <v>0</v>
      </c>
      <c r="AB81">
        <f t="shared" si="183"/>
        <v>0</v>
      </c>
      <c r="AC81">
        <f t="shared" si="184"/>
        <v>0</v>
      </c>
      <c r="AD81">
        <f t="shared" si="185"/>
        <v>0</v>
      </c>
      <c r="AE81">
        <f t="shared" si="186"/>
        <v>0</v>
      </c>
      <c r="AF81">
        <f t="shared" si="187"/>
        <v>0</v>
      </c>
      <c r="AH81" t="e">
        <f t="shared" si="176"/>
        <v>#N/A</v>
      </c>
      <c r="AI81" t="e">
        <f t="shared" si="177"/>
        <v>#N/A</v>
      </c>
      <c r="AJ81" t="e">
        <f t="shared" si="178"/>
        <v>#N/A</v>
      </c>
      <c r="AK81" t="e">
        <f t="shared" si="179"/>
        <v>#N/A</v>
      </c>
      <c r="AL81" t="e">
        <f t="shared" si="180"/>
        <v>#N/A</v>
      </c>
      <c r="AM81" t="e">
        <f t="shared" si="181"/>
        <v>#N/A</v>
      </c>
      <c r="AN81">
        <f t="shared" si="188"/>
        <v>0</v>
      </c>
      <c r="AO81">
        <v>70</v>
      </c>
      <c r="AP81">
        <f t="shared" si="189"/>
        <v>0</v>
      </c>
      <c r="AQ81">
        <f t="shared" si="190"/>
        <v>0</v>
      </c>
      <c r="AR81">
        <f t="shared" si="191"/>
        <v>0</v>
      </c>
      <c r="AS81">
        <f t="shared" si="192"/>
        <v>1</v>
      </c>
      <c r="AT81">
        <f t="shared" si="193"/>
        <v>0</v>
      </c>
      <c r="AU81">
        <f t="shared" si="194"/>
        <v>9999</v>
      </c>
      <c r="AV81">
        <f t="shared" si="195"/>
        <v>61</v>
      </c>
      <c r="AW81">
        <f t="shared" si="196"/>
        <v>0</v>
      </c>
      <c r="AX81">
        <f t="shared" si="197"/>
        <v>0</v>
      </c>
      <c r="AY81">
        <v>70</v>
      </c>
      <c r="AZ81">
        <f t="shared" si="198"/>
        <v>0</v>
      </c>
      <c r="BA81">
        <f t="shared" si="199"/>
        <v>0</v>
      </c>
      <c r="BB81">
        <f t="shared" si="200"/>
        <v>0</v>
      </c>
      <c r="BC81">
        <f t="shared" si="201"/>
        <v>1</v>
      </c>
      <c r="BD81">
        <f t="shared" si="202"/>
        <v>0</v>
      </c>
      <c r="BE81">
        <f t="shared" si="203"/>
        <v>9999</v>
      </c>
      <c r="BF81">
        <f t="shared" si="204"/>
        <v>61</v>
      </c>
      <c r="BG81">
        <f t="shared" si="205"/>
        <v>0</v>
      </c>
      <c r="BH81">
        <f t="shared" si="206"/>
        <v>0</v>
      </c>
      <c r="BI81">
        <v>70</v>
      </c>
      <c r="BJ81">
        <f t="shared" si="207"/>
        <v>0</v>
      </c>
      <c r="BK81">
        <f t="shared" si="208"/>
        <v>0</v>
      </c>
      <c r="BL81">
        <f t="shared" si="209"/>
        <v>0</v>
      </c>
      <c r="BM81">
        <f t="shared" si="210"/>
        <v>1</v>
      </c>
      <c r="BN81">
        <f t="shared" si="211"/>
        <v>0</v>
      </c>
      <c r="BO81">
        <f t="shared" si="212"/>
        <v>9999</v>
      </c>
      <c r="BP81">
        <f t="shared" si="213"/>
        <v>61</v>
      </c>
      <c r="BQ81">
        <f t="shared" si="214"/>
        <v>0</v>
      </c>
      <c r="BR81">
        <f t="shared" si="215"/>
        <v>0</v>
      </c>
      <c r="BS81">
        <v>70</v>
      </c>
      <c r="BT81">
        <f t="shared" si="216"/>
        <v>0</v>
      </c>
      <c r="BU81">
        <f t="shared" si="217"/>
        <v>0</v>
      </c>
      <c r="BV81">
        <f t="shared" si="218"/>
        <v>0</v>
      </c>
      <c r="BW81">
        <f t="shared" si="219"/>
        <v>1</v>
      </c>
      <c r="BX81">
        <f t="shared" si="220"/>
        <v>0</v>
      </c>
      <c r="BY81">
        <f t="shared" si="221"/>
        <v>9999</v>
      </c>
      <c r="BZ81">
        <f t="shared" si="222"/>
        <v>61</v>
      </c>
      <c r="CA81">
        <f t="shared" si="223"/>
        <v>0</v>
      </c>
      <c r="CB81">
        <f t="shared" si="224"/>
        <v>0</v>
      </c>
      <c r="CC81">
        <v>70</v>
      </c>
      <c r="CD81">
        <f t="shared" si="225"/>
        <v>0</v>
      </c>
      <c r="CE81">
        <f t="shared" si="226"/>
        <v>0</v>
      </c>
      <c r="CF81">
        <f t="shared" si="227"/>
        <v>0</v>
      </c>
      <c r="CG81">
        <f t="shared" si="228"/>
        <v>1</v>
      </c>
      <c r="CH81">
        <f t="shared" si="229"/>
        <v>0</v>
      </c>
      <c r="CI81">
        <f t="shared" si="230"/>
        <v>9999</v>
      </c>
      <c r="CJ81">
        <f t="shared" si="231"/>
        <v>61</v>
      </c>
      <c r="CK81">
        <f t="shared" si="232"/>
        <v>0</v>
      </c>
      <c r="CL81">
        <f t="shared" si="233"/>
        <v>0</v>
      </c>
      <c r="CM81">
        <v>70</v>
      </c>
      <c r="CN81">
        <f t="shared" si="234"/>
        <v>0</v>
      </c>
      <c r="CO81">
        <f t="shared" si="235"/>
        <v>0</v>
      </c>
      <c r="CP81">
        <f t="shared" si="236"/>
        <v>0</v>
      </c>
      <c r="CQ81">
        <f t="shared" si="237"/>
        <v>1</v>
      </c>
      <c r="CR81">
        <f t="shared" si="238"/>
        <v>0</v>
      </c>
      <c r="CS81">
        <f t="shared" si="239"/>
        <v>9999</v>
      </c>
      <c r="CT81">
        <f t="shared" si="240"/>
        <v>61</v>
      </c>
      <c r="CU81">
        <f t="shared" si="241"/>
        <v>0</v>
      </c>
      <c r="CV81">
        <f t="shared" si="242"/>
        <v>0</v>
      </c>
      <c r="CW81">
        <v>70</v>
      </c>
      <c r="CX81">
        <f t="shared" si="243"/>
        <v>0</v>
      </c>
      <c r="CY81">
        <f t="shared" si="244"/>
        <v>0</v>
      </c>
      <c r="CZ81">
        <f t="shared" si="245"/>
        <v>0</v>
      </c>
      <c r="DA81">
        <f t="shared" si="246"/>
        <v>1</v>
      </c>
      <c r="DB81">
        <f t="shared" si="247"/>
        <v>0</v>
      </c>
      <c r="DC81">
        <f t="shared" si="248"/>
        <v>9999</v>
      </c>
      <c r="DD81">
        <f t="shared" si="249"/>
        <v>61</v>
      </c>
      <c r="DE81">
        <f t="shared" si="250"/>
        <v>0</v>
      </c>
      <c r="DF81">
        <f t="shared" si="251"/>
        <v>0</v>
      </c>
      <c r="DG81">
        <v>70</v>
      </c>
      <c r="DH81">
        <f t="shared" si="252"/>
        <v>0</v>
      </c>
      <c r="DI81">
        <f t="shared" si="253"/>
        <v>0</v>
      </c>
      <c r="DJ81">
        <f t="shared" si="254"/>
        <v>0</v>
      </c>
      <c r="DK81">
        <f t="shared" si="255"/>
        <v>1</v>
      </c>
      <c r="DL81">
        <f t="shared" si="256"/>
        <v>0</v>
      </c>
      <c r="DM81">
        <f t="shared" si="257"/>
        <v>9999</v>
      </c>
      <c r="DN81">
        <f t="shared" si="258"/>
        <v>61</v>
      </c>
      <c r="DO81">
        <f t="shared" si="259"/>
        <v>0</v>
      </c>
      <c r="DP81">
        <f t="shared" si="260"/>
        <v>0</v>
      </c>
      <c r="DQ81">
        <v>70</v>
      </c>
      <c r="DR81">
        <f t="shared" si="261"/>
        <v>0</v>
      </c>
      <c r="DS81">
        <f t="shared" si="262"/>
        <v>0</v>
      </c>
      <c r="DT81">
        <f t="shared" si="263"/>
        <v>0</v>
      </c>
      <c r="DU81">
        <f t="shared" si="264"/>
        <v>1</v>
      </c>
      <c r="DV81">
        <f t="shared" si="265"/>
        <v>0</v>
      </c>
      <c r="DW81">
        <f t="shared" si="266"/>
        <v>9999</v>
      </c>
      <c r="DX81">
        <f t="shared" si="267"/>
        <v>61</v>
      </c>
      <c r="DY81">
        <f t="shared" si="268"/>
        <v>0</v>
      </c>
      <c r="DZ81">
        <f t="shared" si="269"/>
        <v>0</v>
      </c>
      <c r="EA81">
        <v>70</v>
      </c>
      <c r="EB81">
        <f t="shared" si="270"/>
        <v>0</v>
      </c>
      <c r="EC81">
        <f t="shared" si="271"/>
        <v>0</v>
      </c>
      <c r="ED81">
        <f t="shared" si="272"/>
        <v>0</v>
      </c>
      <c r="EE81">
        <f t="shared" si="273"/>
        <v>1</v>
      </c>
      <c r="EF81">
        <f t="shared" si="274"/>
        <v>0</v>
      </c>
      <c r="EG81">
        <f t="shared" si="275"/>
        <v>9999</v>
      </c>
      <c r="EH81">
        <f t="shared" si="276"/>
        <v>61</v>
      </c>
      <c r="EI81">
        <f t="shared" si="277"/>
        <v>0</v>
      </c>
      <c r="EJ81">
        <f t="shared" si="278"/>
        <v>0</v>
      </c>
      <c r="EK81">
        <v>70</v>
      </c>
      <c r="EL81">
        <f t="shared" si="279"/>
        <v>0</v>
      </c>
      <c r="EM81">
        <f t="shared" si="280"/>
        <v>0</v>
      </c>
      <c r="EN81">
        <f t="shared" si="281"/>
        <v>0</v>
      </c>
      <c r="EO81">
        <f t="shared" si="282"/>
        <v>1</v>
      </c>
      <c r="EP81">
        <f t="shared" si="283"/>
        <v>0</v>
      </c>
      <c r="EQ81">
        <f t="shared" si="284"/>
        <v>9999</v>
      </c>
      <c r="ER81">
        <f t="shared" si="285"/>
        <v>61</v>
      </c>
      <c r="ES81">
        <f t="shared" si="286"/>
        <v>0</v>
      </c>
      <c r="ET81">
        <f t="shared" si="287"/>
        <v>0</v>
      </c>
      <c r="EU81">
        <v>70</v>
      </c>
      <c r="EV81">
        <f t="shared" si="288"/>
        <v>0</v>
      </c>
      <c r="EW81">
        <f t="shared" si="289"/>
        <v>0</v>
      </c>
      <c r="EX81">
        <f t="shared" si="290"/>
        <v>0</v>
      </c>
      <c r="EY81">
        <f t="shared" si="291"/>
        <v>1</v>
      </c>
      <c r="EZ81">
        <f t="shared" si="292"/>
        <v>0</v>
      </c>
      <c r="FA81">
        <f t="shared" si="293"/>
        <v>9999</v>
      </c>
      <c r="FB81">
        <f t="shared" si="294"/>
        <v>61</v>
      </c>
      <c r="FC81">
        <f t="shared" si="295"/>
        <v>0</v>
      </c>
      <c r="FD81">
        <f t="shared" si="296"/>
        <v>0</v>
      </c>
      <c r="FE81">
        <v>70</v>
      </c>
      <c r="FF81">
        <f t="shared" si="297"/>
        <v>0</v>
      </c>
      <c r="FG81">
        <f t="shared" si="298"/>
        <v>0</v>
      </c>
      <c r="FH81">
        <f t="shared" si="299"/>
        <v>0</v>
      </c>
      <c r="FI81">
        <f t="shared" si="300"/>
        <v>1</v>
      </c>
      <c r="FJ81">
        <f t="shared" si="301"/>
        <v>0</v>
      </c>
      <c r="FK81">
        <f t="shared" si="302"/>
        <v>9999</v>
      </c>
      <c r="FL81">
        <f t="shared" si="303"/>
        <v>61</v>
      </c>
      <c r="FM81">
        <f t="shared" si="304"/>
        <v>0</v>
      </c>
      <c r="FN81">
        <f t="shared" si="305"/>
        <v>0</v>
      </c>
      <c r="FO81">
        <v>70</v>
      </c>
      <c r="FP81">
        <f t="shared" si="306"/>
        <v>0</v>
      </c>
      <c r="FQ81">
        <f t="shared" si="307"/>
        <v>0</v>
      </c>
      <c r="FR81">
        <f t="shared" si="308"/>
        <v>0</v>
      </c>
      <c r="FS81">
        <f t="shared" si="309"/>
        <v>1</v>
      </c>
      <c r="FT81">
        <f t="shared" si="310"/>
        <v>0</v>
      </c>
      <c r="FU81">
        <f t="shared" si="311"/>
        <v>9999</v>
      </c>
      <c r="FV81">
        <f t="shared" si="312"/>
        <v>61</v>
      </c>
      <c r="FW81">
        <f t="shared" si="313"/>
        <v>0</v>
      </c>
      <c r="FX81">
        <f t="shared" si="314"/>
        <v>0</v>
      </c>
      <c r="FY81">
        <v>70</v>
      </c>
      <c r="FZ81">
        <f t="shared" si="315"/>
        <v>0</v>
      </c>
      <c r="GA81">
        <f t="shared" si="316"/>
        <v>0</v>
      </c>
      <c r="GB81">
        <f t="shared" si="317"/>
        <v>0</v>
      </c>
      <c r="GC81">
        <f t="shared" si="318"/>
        <v>1</v>
      </c>
      <c r="GD81">
        <f t="shared" si="319"/>
        <v>0</v>
      </c>
      <c r="GE81">
        <f t="shared" si="320"/>
        <v>9999</v>
      </c>
      <c r="GF81">
        <f t="shared" si="321"/>
        <v>61</v>
      </c>
      <c r="GG81">
        <f t="shared" si="322"/>
        <v>0</v>
      </c>
      <c r="GH81">
        <f t="shared" si="323"/>
        <v>0</v>
      </c>
    </row>
    <row r="82" spans="1:190" x14ac:dyDescent="0.25">
      <c r="A82">
        <v>71</v>
      </c>
      <c r="AA82">
        <f t="shared" si="182"/>
        <v>0</v>
      </c>
      <c r="AB82">
        <f t="shared" si="183"/>
        <v>0</v>
      </c>
      <c r="AC82">
        <f t="shared" si="184"/>
        <v>0</v>
      </c>
      <c r="AD82">
        <f t="shared" si="185"/>
        <v>0</v>
      </c>
      <c r="AE82">
        <f t="shared" si="186"/>
        <v>0</v>
      </c>
      <c r="AF82">
        <f t="shared" si="187"/>
        <v>0</v>
      </c>
      <c r="AH82" t="e">
        <f t="shared" si="176"/>
        <v>#N/A</v>
      </c>
      <c r="AI82" t="e">
        <f t="shared" si="177"/>
        <v>#N/A</v>
      </c>
      <c r="AJ82" t="e">
        <f t="shared" si="178"/>
        <v>#N/A</v>
      </c>
      <c r="AK82" t="e">
        <f t="shared" si="179"/>
        <v>#N/A</v>
      </c>
      <c r="AL82" t="e">
        <f t="shared" si="180"/>
        <v>#N/A</v>
      </c>
      <c r="AM82" t="e">
        <f t="shared" si="181"/>
        <v>#N/A</v>
      </c>
      <c r="AN82">
        <f t="shared" si="188"/>
        <v>0</v>
      </c>
      <c r="AO82">
        <v>71</v>
      </c>
      <c r="AP82">
        <f t="shared" si="189"/>
        <v>0</v>
      </c>
      <c r="AQ82">
        <f t="shared" si="190"/>
        <v>0</v>
      </c>
      <c r="AR82">
        <f t="shared" si="191"/>
        <v>0</v>
      </c>
      <c r="AS82">
        <f t="shared" si="192"/>
        <v>1</v>
      </c>
      <c r="AT82">
        <f t="shared" si="193"/>
        <v>0</v>
      </c>
      <c r="AU82">
        <f t="shared" si="194"/>
        <v>9999</v>
      </c>
      <c r="AV82">
        <f t="shared" si="195"/>
        <v>61</v>
      </c>
      <c r="AW82">
        <f t="shared" si="196"/>
        <v>0</v>
      </c>
      <c r="AX82">
        <f t="shared" si="197"/>
        <v>0</v>
      </c>
      <c r="AY82">
        <v>71</v>
      </c>
      <c r="AZ82">
        <f t="shared" si="198"/>
        <v>0</v>
      </c>
      <c r="BA82">
        <f t="shared" si="199"/>
        <v>0</v>
      </c>
      <c r="BB82">
        <f t="shared" si="200"/>
        <v>0</v>
      </c>
      <c r="BC82">
        <f t="shared" si="201"/>
        <v>1</v>
      </c>
      <c r="BD82">
        <f t="shared" si="202"/>
        <v>0</v>
      </c>
      <c r="BE82">
        <f t="shared" si="203"/>
        <v>9999</v>
      </c>
      <c r="BF82">
        <f t="shared" si="204"/>
        <v>61</v>
      </c>
      <c r="BG82">
        <f t="shared" si="205"/>
        <v>0</v>
      </c>
      <c r="BH82">
        <f t="shared" si="206"/>
        <v>0</v>
      </c>
      <c r="BI82">
        <v>71</v>
      </c>
      <c r="BJ82">
        <f t="shared" si="207"/>
        <v>0</v>
      </c>
      <c r="BK82">
        <f t="shared" si="208"/>
        <v>0</v>
      </c>
      <c r="BL82">
        <f t="shared" si="209"/>
        <v>0</v>
      </c>
      <c r="BM82">
        <f t="shared" si="210"/>
        <v>1</v>
      </c>
      <c r="BN82">
        <f t="shared" si="211"/>
        <v>0</v>
      </c>
      <c r="BO82">
        <f t="shared" si="212"/>
        <v>9999</v>
      </c>
      <c r="BP82">
        <f t="shared" si="213"/>
        <v>61</v>
      </c>
      <c r="BQ82">
        <f t="shared" si="214"/>
        <v>0</v>
      </c>
      <c r="BR82">
        <f t="shared" si="215"/>
        <v>0</v>
      </c>
      <c r="BS82">
        <v>71</v>
      </c>
      <c r="BT82">
        <f t="shared" si="216"/>
        <v>0</v>
      </c>
      <c r="BU82">
        <f t="shared" si="217"/>
        <v>0</v>
      </c>
      <c r="BV82">
        <f t="shared" si="218"/>
        <v>0</v>
      </c>
      <c r="BW82">
        <f t="shared" si="219"/>
        <v>1</v>
      </c>
      <c r="BX82">
        <f t="shared" si="220"/>
        <v>0</v>
      </c>
      <c r="BY82">
        <f t="shared" si="221"/>
        <v>9999</v>
      </c>
      <c r="BZ82">
        <f t="shared" si="222"/>
        <v>61</v>
      </c>
      <c r="CA82">
        <f t="shared" si="223"/>
        <v>0</v>
      </c>
      <c r="CB82">
        <f t="shared" si="224"/>
        <v>0</v>
      </c>
      <c r="CC82">
        <v>71</v>
      </c>
      <c r="CD82">
        <f t="shared" si="225"/>
        <v>0</v>
      </c>
      <c r="CE82">
        <f t="shared" si="226"/>
        <v>0</v>
      </c>
      <c r="CF82">
        <f t="shared" si="227"/>
        <v>0</v>
      </c>
      <c r="CG82">
        <f t="shared" si="228"/>
        <v>1</v>
      </c>
      <c r="CH82">
        <f t="shared" si="229"/>
        <v>0</v>
      </c>
      <c r="CI82">
        <f t="shared" si="230"/>
        <v>9999</v>
      </c>
      <c r="CJ82">
        <f t="shared" si="231"/>
        <v>61</v>
      </c>
      <c r="CK82">
        <f t="shared" si="232"/>
        <v>0</v>
      </c>
      <c r="CL82">
        <f t="shared" si="233"/>
        <v>0</v>
      </c>
      <c r="CM82">
        <v>71</v>
      </c>
      <c r="CN82">
        <f t="shared" si="234"/>
        <v>0</v>
      </c>
      <c r="CO82">
        <f t="shared" si="235"/>
        <v>0</v>
      </c>
      <c r="CP82">
        <f t="shared" si="236"/>
        <v>0</v>
      </c>
      <c r="CQ82">
        <f t="shared" si="237"/>
        <v>1</v>
      </c>
      <c r="CR82">
        <f t="shared" si="238"/>
        <v>0</v>
      </c>
      <c r="CS82">
        <f t="shared" si="239"/>
        <v>9999</v>
      </c>
      <c r="CT82">
        <f t="shared" si="240"/>
        <v>61</v>
      </c>
      <c r="CU82">
        <f t="shared" si="241"/>
        <v>0</v>
      </c>
      <c r="CV82">
        <f t="shared" si="242"/>
        <v>0</v>
      </c>
      <c r="CW82">
        <v>71</v>
      </c>
      <c r="CX82">
        <f t="shared" si="243"/>
        <v>0</v>
      </c>
      <c r="CY82">
        <f t="shared" si="244"/>
        <v>0</v>
      </c>
      <c r="CZ82">
        <f t="shared" si="245"/>
        <v>0</v>
      </c>
      <c r="DA82">
        <f t="shared" si="246"/>
        <v>1</v>
      </c>
      <c r="DB82">
        <f t="shared" si="247"/>
        <v>0</v>
      </c>
      <c r="DC82">
        <f t="shared" si="248"/>
        <v>9999</v>
      </c>
      <c r="DD82">
        <f t="shared" si="249"/>
        <v>61</v>
      </c>
      <c r="DE82">
        <f t="shared" si="250"/>
        <v>0</v>
      </c>
      <c r="DF82">
        <f t="shared" si="251"/>
        <v>0</v>
      </c>
      <c r="DG82">
        <v>71</v>
      </c>
      <c r="DH82">
        <f t="shared" si="252"/>
        <v>0</v>
      </c>
      <c r="DI82">
        <f t="shared" si="253"/>
        <v>0</v>
      </c>
      <c r="DJ82">
        <f t="shared" si="254"/>
        <v>0</v>
      </c>
      <c r="DK82">
        <f t="shared" si="255"/>
        <v>1</v>
      </c>
      <c r="DL82">
        <f t="shared" si="256"/>
        <v>0</v>
      </c>
      <c r="DM82">
        <f t="shared" si="257"/>
        <v>9999</v>
      </c>
      <c r="DN82">
        <f t="shared" si="258"/>
        <v>61</v>
      </c>
      <c r="DO82">
        <f t="shared" si="259"/>
        <v>0</v>
      </c>
      <c r="DP82">
        <f t="shared" si="260"/>
        <v>0</v>
      </c>
      <c r="DQ82">
        <v>71</v>
      </c>
      <c r="DR82">
        <f t="shared" si="261"/>
        <v>0</v>
      </c>
      <c r="DS82">
        <f t="shared" si="262"/>
        <v>0</v>
      </c>
      <c r="DT82">
        <f t="shared" si="263"/>
        <v>0</v>
      </c>
      <c r="DU82">
        <f t="shared" si="264"/>
        <v>1</v>
      </c>
      <c r="DV82">
        <f t="shared" si="265"/>
        <v>0</v>
      </c>
      <c r="DW82">
        <f t="shared" si="266"/>
        <v>9999</v>
      </c>
      <c r="DX82">
        <f t="shared" si="267"/>
        <v>61</v>
      </c>
      <c r="DY82">
        <f t="shared" si="268"/>
        <v>0</v>
      </c>
      <c r="DZ82">
        <f t="shared" si="269"/>
        <v>0</v>
      </c>
      <c r="EA82">
        <v>71</v>
      </c>
      <c r="EB82">
        <f t="shared" si="270"/>
        <v>0</v>
      </c>
      <c r="EC82">
        <f t="shared" si="271"/>
        <v>0</v>
      </c>
      <c r="ED82">
        <f t="shared" si="272"/>
        <v>0</v>
      </c>
      <c r="EE82">
        <f t="shared" si="273"/>
        <v>1</v>
      </c>
      <c r="EF82">
        <f t="shared" si="274"/>
        <v>0</v>
      </c>
      <c r="EG82">
        <f t="shared" si="275"/>
        <v>9999</v>
      </c>
      <c r="EH82">
        <f t="shared" si="276"/>
        <v>61</v>
      </c>
      <c r="EI82">
        <f t="shared" si="277"/>
        <v>0</v>
      </c>
      <c r="EJ82">
        <f t="shared" si="278"/>
        <v>0</v>
      </c>
      <c r="EK82">
        <v>71</v>
      </c>
      <c r="EL82">
        <f t="shared" si="279"/>
        <v>0</v>
      </c>
      <c r="EM82">
        <f t="shared" si="280"/>
        <v>0</v>
      </c>
      <c r="EN82">
        <f t="shared" si="281"/>
        <v>0</v>
      </c>
      <c r="EO82">
        <f t="shared" si="282"/>
        <v>1</v>
      </c>
      <c r="EP82">
        <f t="shared" si="283"/>
        <v>0</v>
      </c>
      <c r="EQ82">
        <f t="shared" si="284"/>
        <v>9999</v>
      </c>
      <c r="ER82">
        <f t="shared" si="285"/>
        <v>61</v>
      </c>
      <c r="ES82">
        <f t="shared" si="286"/>
        <v>0</v>
      </c>
      <c r="ET82">
        <f t="shared" si="287"/>
        <v>0</v>
      </c>
      <c r="EU82">
        <v>71</v>
      </c>
      <c r="EV82">
        <f t="shared" si="288"/>
        <v>0</v>
      </c>
      <c r="EW82">
        <f t="shared" si="289"/>
        <v>0</v>
      </c>
      <c r="EX82">
        <f t="shared" si="290"/>
        <v>0</v>
      </c>
      <c r="EY82">
        <f t="shared" si="291"/>
        <v>1</v>
      </c>
      <c r="EZ82">
        <f t="shared" si="292"/>
        <v>0</v>
      </c>
      <c r="FA82">
        <f t="shared" si="293"/>
        <v>9999</v>
      </c>
      <c r="FB82">
        <f t="shared" si="294"/>
        <v>61</v>
      </c>
      <c r="FC82">
        <f t="shared" si="295"/>
        <v>0</v>
      </c>
      <c r="FD82">
        <f t="shared" si="296"/>
        <v>0</v>
      </c>
      <c r="FE82">
        <v>71</v>
      </c>
      <c r="FF82">
        <f t="shared" si="297"/>
        <v>0</v>
      </c>
      <c r="FG82">
        <f t="shared" si="298"/>
        <v>0</v>
      </c>
      <c r="FH82">
        <f t="shared" si="299"/>
        <v>0</v>
      </c>
      <c r="FI82">
        <f t="shared" si="300"/>
        <v>1</v>
      </c>
      <c r="FJ82">
        <f t="shared" si="301"/>
        <v>0</v>
      </c>
      <c r="FK82">
        <f t="shared" si="302"/>
        <v>9999</v>
      </c>
      <c r="FL82">
        <f t="shared" si="303"/>
        <v>61</v>
      </c>
      <c r="FM82">
        <f t="shared" si="304"/>
        <v>0</v>
      </c>
      <c r="FN82">
        <f t="shared" si="305"/>
        <v>0</v>
      </c>
      <c r="FO82">
        <v>71</v>
      </c>
      <c r="FP82">
        <f t="shared" si="306"/>
        <v>0</v>
      </c>
      <c r="FQ82">
        <f t="shared" si="307"/>
        <v>0</v>
      </c>
      <c r="FR82">
        <f t="shared" si="308"/>
        <v>0</v>
      </c>
      <c r="FS82">
        <f t="shared" si="309"/>
        <v>1</v>
      </c>
      <c r="FT82">
        <f t="shared" si="310"/>
        <v>0</v>
      </c>
      <c r="FU82">
        <f t="shared" si="311"/>
        <v>9999</v>
      </c>
      <c r="FV82">
        <f t="shared" si="312"/>
        <v>61</v>
      </c>
      <c r="FW82">
        <f t="shared" si="313"/>
        <v>0</v>
      </c>
      <c r="FX82">
        <f t="shared" si="314"/>
        <v>0</v>
      </c>
      <c r="FY82">
        <v>71</v>
      </c>
      <c r="FZ82">
        <f t="shared" si="315"/>
        <v>0</v>
      </c>
      <c r="GA82">
        <f t="shared" si="316"/>
        <v>0</v>
      </c>
      <c r="GB82">
        <f t="shared" si="317"/>
        <v>0</v>
      </c>
      <c r="GC82">
        <f t="shared" si="318"/>
        <v>1</v>
      </c>
      <c r="GD82">
        <f t="shared" si="319"/>
        <v>0</v>
      </c>
      <c r="GE82">
        <f t="shared" si="320"/>
        <v>9999</v>
      </c>
      <c r="GF82">
        <f t="shared" si="321"/>
        <v>61</v>
      </c>
      <c r="GG82">
        <f t="shared" si="322"/>
        <v>0</v>
      </c>
      <c r="GH82">
        <f t="shared" si="323"/>
        <v>0</v>
      </c>
    </row>
    <row r="83" spans="1:190" x14ac:dyDescent="0.25">
      <c r="A83">
        <v>72</v>
      </c>
      <c r="AA83">
        <f t="shared" si="182"/>
        <v>0</v>
      </c>
      <c r="AB83">
        <f t="shared" si="183"/>
        <v>0</v>
      </c>
      <c r="AC83">
        <f t="shared" si="184"/>
        <v>0</v>
      </c>
      <c r="AD83">
        <f t="shared" si="185"/>
        <v>0</v>
      </c>
      <c r="AE83">
        <f t="shared" si="186"/>
        <v>0</v>
      </c>
      <c r="AF83">
        <f t="shared" si="187"/>
        <v>0</v>
      </c>
      <c r="AH83" t="e">
        <f t="shared" si="176"/>
        <v>#N/A</v>
      </c>
      <c r="AI83" t="e">
        <f t="shared" si="177"/>
        <v>#N/A</v>
      </c>
      <c r="AJ83" t="e">
        <f t="shared" si="178"/>
        <v>#N/A</v>
      </c>
      <c r="AK83" t="e">
        <f t="shared" si="179"/>
        <v>#N/A</v>
      </c>
      <c r="AL83" t="e">
        <f t="shared" si="180"/>
        <v>#N/A</v>
      </c>
      <c r="AM83" t="e">
        <f t="shared" si="181"/>
        <v>#N/A</v>
      </c>
      <c r="AN83">
        <f t="shared" si="188"/>
        <v>0</v>
      </c>
      <c r="AO83">
        <v>72</v>
      </c>
      <c r="AP83">
        <f t="shared" si="189"/>
        <v>0</v>
      </c>
      <c r="AQ83">
        <f t="shared" si="190"/>
        <v>0</v>
      </c>
      <c r="AR83">
        <f t="shared" si="191"/>
        <v>0</v>
      </c>
      <c r="AS83">
        <f t="shared" si="192"/>
        <v>1</v>
      </c>
      <c r="AT83">
        <f t="shared" si="193"/>
        <v>0</v>
      </c>
      <c r="AU83">
        <f t="shared" si="194"/>
        <v>9999</v>
      </c>
      <c r="AV83">
        <f t="shared" si="195"/>
        <v>61</v>
      </c>
      <c r="AW83">
        <f t="shared" si="196"/>
        <v>0</v>
      </c>
      <c r="AX83">
        <f t="shared" si="197"/>
        <v>0</v>
      </c>
      <c r="AY83">
        <v>72</v>
      </c>
      <c r="AZ83">
        <f t="shared" si="198"/>
        <v>0</v>
      </c>
      <c r="BA83">
        <f t="shared" si="199"/>
        <v>0</v>
      </c>
      <c r="BB83">
        <f t="shared" si="200"/>
        <v>0</v>
      </c>
      <c r="BC83">
        <f t="shared" si="201"/>
        <v>1</v>
      </c>
      <c r="BD83">
        <f t="shared" si="202"/>
        <v>0</v>
      </c>
      <c r="BE83">
        <f t="shared" si="203"/>
        <v>9999</v>
      </c>
      <c r="BF83">
        <f t="shared" si="204"/>
        <v>61</v>
      </c>
      <c r="BG83">
        <f t="shared" si="205"/>
        <v>0</v>
      </c>
      <c r="BH83">
        <f t="shared" si="206"/>
        <v>0</v>
      </c>
      <c r="BI83">
        <v>72</v>
      </c>
      <c r="BJ83">
        <f t="shared" si="207"/>
        <v>0</v>
      </c>
      <c r="BK83">
        <f t="shared" si="208"/>
        <v>0</v>
      </c>
      <c r="BL83">
        <f t="shared" si="209"/>
        <v>0</v>
      </c>
      <c r="BM83">
        <f t="shared" si="210"/>
        <v>1</v>
      </c>
      <c r="BN83">
        <f t="shared" si="211"/>
        <v>0</v>
      </c>
      <c r="BO83">
        <f t="shared" si="212"/>
        <v>9999</v>
      </c>
      <c r="BP83">
        <f t="shared" si="213"/>
        <v>61</v>
      </c>
      <c r="BQ83">
        <f t="shared" si="214"/>
        <v>0</v>
      </c>
      <c r="BR83">
        <f t="shared" si="215"/>
        <v>0</v>
      </c>
      <c r="BS83">
        <v>72</v>
      </c>
      <c r="BT83">
        <f t="shared" si="216"/>
        <v>0</v>
      </c>
      <c r="BU83">
        <f t="shared" si="217"/>
        <v>0</v>
      </c>
      <c r="BV83">
        <f t="shared" si="218"/>
        <v>0</v>
      </c>
      <c r="BW83">
        <f t="shared" si="219"/>
        <v>1</v>
      </c>
      <c r="BX83">
        <f t="shared" si="220"/>
        <v>0</v>
      </c>
      <c r="BY83">
        <f t="shared" si="221"/>
        <v>9999</v>
      </c>
      <c r="BZ83">
        <f t="shared" si="222"/>
        <v>61</v>
      </c>
      <c r="CA83">
        <f t="shared" si="223"/>
        <v>0</v>
      </c>
      <c r="CB83">
        <f t="shared" si="224"/>
        <v>0</v>
      </c>
      <c r="CC83">
        <v>72</v>
      </c>
      <c r="CD83">
        <f t="shared" si="225"/>
        <v>0</v>
      </c>
      <c r="CE83">
        <f t="shared" si="226"/>
        <v>0</v>
      </c>
      <c r="CF83">
        <f t="shared" si="227"/>
        <v>0</v>
      </c>
      <c r="CG83">
        <f t="shared" si="228"/>
        <v>1</v>
      </c>
      <c r="CH83">
        <f t="shared" si="229"/>
        <v>0</v>
      </c>
      <c r="CI83">
        <f t="shared" si="230"/>
        <v>9999</v>
      </c>
      <c r="CJ83">
        <f t="shared" si="231"/>
        <v>61</v>
      </c>
      <c r="CK83">
        <f t="shared" si="232"/>
        <v>0</v>
      </c>
      <c r="CL83">
        <f t="shared" si="233"/>
        <v>0</v>
      </c>
      <c r="CM83">
        <v>72</v>
      </c>
      <c r="CN83">
        <f t="shared" si="234"/>
        <v>0</v>
      </c>
      <c r="CO83">
        <f t="shared" si="235"/>
        <v>0</v>
      </c>
      <c r="CP83">
        <f t="shared" si="236"/>
        <v>0</v>
      </c>
      <c r="CQ83">
        <f t="shared" si="237"/>
        <v>1</v>
      </c>
      <c r="CR83">
        <f t="shared" si="238"/>
        <v>0</v>
      </c>
      <c r="CS83">
        <f t="shared" si="239"/>
        <v>9999</v>
      </c>
      <c r="CT83">
        <f t="shared" si="240"/>
        <v>61</v>
      </c>
      <c r="CU83">
        <f t="shared" si="241"/>
        <v>0</v>
      </c>
      <c r="CV83">
        <f t="shared" si="242"/>
        <v>0</v>
      </c>
      <c r="CW83">
        <v>72</v>
      </c>
      <c r="CX83">
        <f t="shared" si="243"/>
        <v>0</v>
      </c>
      <c r="CY83">
        <f t="shared" si="244"/>
        <v>0</v>
      </c>
      <c r="CZ83">
        <f t="shared" si="245"/>
        <v>0</v>
      </c>
      <c r="DA83">
        <f t="shared" si="246"/>
        <v>1</v>
      </c>
      <c r="DB83">
        <f t="shared" si="247"/>
        <v>0</v>
      </c>
      <c r="DC83">
        <f t="shared" si="248"/>
        <v>9999</v>
      </c>
      <c r="DD83">
        <f t="shared" si="249"/>
        <v>61</v>
      </c>
      <c r="DE83">
        <f t="shared" si="250"/>
        <v>0</v>
      </c>
      <c r="DF83">
        <f t="shared" si="251"/>
        <v>0</v>
      </c>
      <c r="DG83">
        <v>72</v>
      </c>
      <c r="DH83">
        <f t="shared" si="252"/>
        <v>0</v>
      </c>
      <c r="DI83">
        <f t="shared" si="253"/>
        <v>0</v>
      </c>
      <c r="DJ83">
        <f t="shared" si="254"/>
        <v>0</v>
      </c>
      <c r="DK83">
        <f t="shared" si="255"/>
        <v>1</v>
      </c>
      <c r="DL83">
        <f t="shared" si="256"/>
        <v>0</v>
      </c>
      <c r="DM83">
        <f t="shared" si="257"/>
        <v>9999</v>
      </c>
      <c r="DN83">
        <f t="shared" si="258"/>
        <v>61</v>
      </c>
      <c r="DO83">
        <f t="shared" si="259"/>
        <v>0</v>
      </c>
      <c r="DP83">
        <f t="shared" si="260"/>
        <v>0</v>
      </c>
      <c r="DQ83">
        <v>72</v>
      </c>
      <c r="DR83">
        <f t="shared" si="261"/>
        <v>0</v>
      </c>
      <c r="DS83">
        <f t="shared" si="262"/>
        <v>0</v>
      </c>
      <c r="DT83">
        <f t="shared" si="263"/>
        <v>0</v>
      </c>
      <c r="DU83">
        <f t="shared" si="264"/>
        <v>1</v>
      </c>
      <c r="DV83">
        <f t="shared" si="265"/>
        <v>0</v>
      </c>
      <c r="DW83">
        <f t="shared" si="266"/>
        <v>9999</v>
      </c>
      <c r="DX83">
        <f t="shared" si="267"/>
        <v>61</v>
      </c>
      <c r="DY83">
        <f t="shared" si="268"/>
        <v>0</v>
      </c>
      <c r="DZ83">
        <f t="shared" si="269"/>
        <v>0</v>
      </c>
      <c r="EA83">
        <v>72</v>
      </c>
      <c r="EB83">
        <f t="shared" si="270"/>
        <v>0</v>
      </c>
      <c r="EC83">
        <f t="shared" si="271"/>
        <v>0</v>
      </c>
      <c r="ED83">
        <f t="shared" si="272"/>
        <v>0</v>
      </c>
      <c r="EE83">
        <f t="shared" si="273"/>
        <v>1</v>
      </c>
      <c r="EF83">
        <f t="shared" si="274"/>
        <v>0</v>
      </c>
      <c r="EG83">
        <f t="shared" si="275"/>
        <v>9999</v>
      </c>
      <c r="EH83">
        <f t="shared" si="276"/>
        <v>61</v>
      </c>
      <c r="EI83">
        <f t="shared" si="277"/>
        <v>0</v>
      </c>
      <c r="EJ83">
        <f t="shared" si="278"/>
        <v>0</v>
      </c>
      <c r="EK83">
        <v>72</v>
      </c>
      <c r="EL83">
        <f t="shared" si="279"/>
        <v>0</v>
      </c>
      <c r="EM83">
        <f t="shared" si="280"/>
        <v>0</v>
      </c>
      <c r="EN83">
        <f t="shared" si="281"/>
        <v>0</v>
      </c>
      <c r="EO83">
        <f t="shared" si="282"/>
        <v>1</v>
      </c>
      <c r="EP83">
        <f t="shared" si="283"/>
        <v>0</v>
      </c>
      <c r="EQ83">
        <f t="shared" si="284"/>
        <v>9999</v>
      </c>
      <c r="ER83">
        <f t="shared" si="285"/>
        <v>61</v>
      </c>
      <c r="ES83">
        <f t="shared" si="286"/>
        <v>0</v>
      </c>
      <c r="ET83">
        <f t="shared" si="287"/>
        <v>0</v>
      </c>
      <c r="EU83">
        <v>72</v>
      </c>
      <c r="EV83">
        <f t="shared" si="288"/>
        <v>0</v>
      </c>
      <c r="EW83">
        <f t="shared" si="289"/>
        <v>0</v>
      </c>
      <c r="EX83">
        <f t="shared" si="290"/>
        <v>0</v>
      </c>
      <c r="EY83">
        <f t="shared" si="291"/>
        <v>1</v>
      </c>
      <c r="EZ83">
        <f t="shared" si="292"/>
        <v>0</v>
      </c>
      <c r="FA83">
        <f t="shared" si="293"/>
        <v>9999</v>
      </c>
      <c r="FB83">
        <f t="shared" si="294"/>
        <v>61</v>
      </c>
      <c r="FC83">
        <f t="shared" si="295"/>
        <v>0</v>
      </c>
      <c r="FD83">
        <f t="shared" si="296"/>
        <v>0</v>
      </c>
      <c r="FE83">
        <v>72</v>
      </c>
      <c r="FF83">
        <f t="shared" si="297"/>
        <v>0</v>
      </c>
      <c r="FG83">
        <f t="shared" si="298"/>
        <v>0</v>
      </c>
      <c r="FH83">
        <f t="shared" si="299"/>
        <v>0</v>
      </c>
      <c r="FI83">
        <f t="shared" si="300"/>
        <v>1</v>
      </c>
      <c r="FJ83">
        <f t="shared" si="301"/>
        <v>0</v>
      </c>
      <c r="FK83">
        <f t="shared" si="302"/>
        <v>9999</v>
      </c>
      <c r="FL83">
        <f t="shared" si="303"/>
        <v>61</v>
      </c>
      <c r="FM83">
        <f t="shared" si="304"/>
        <v>0</v>
      </c>
      <c r="FN83">
        <f t="shared" si="305"/>
        <v>0</v>
      </c>
      <c r="FO83">
        <v>72</v>
      </c>
      <c r="FP83">
        <f t="shared" si="306"/>
        <v>0</v>
      </c>
      <c r="FQ83">
        <f t="shared" si="307"/>
        <v>0</v>
      </c>
      <c r="FR83">
        <f t="shared" si="308"/>
        <v>0</v>
      </c>
      <c r="FS83">
        <f t="shared" si="309"/>
        <v>1</v>
      </c>
      <c r="FT83">
        <f t="shared" si="310"/>
        <v>0</v>
      </c>
      <c r="FU83">
        <f t="shared" si="311"/>
        <v>9999</v>
      </c>
      <c r="FV83">
        <f t="shared" si="312"/>
        <v>61</v>
      </c>
      <c r="FW83">
        <f t="shared" si="313"/>
        <v>0</v>
      </c>
      <c r="FX83">
        <f t="shared" si="314"/>
        <v>0</v>
      </c>
      <c r="FY83">
        <v>72</v>
      </c>
      <c r="FZ83">
        <f t="shared" si="315"/>
        <v>0</v>
      </c>
      <c r="GA83">
        <f t="shared" si="316"/>
        <v>0</v>
      </c>
      <c r="GB83">
        <f t="shared" si="317"/>
        <v>0</v>
      </c>
      <c r="GC83">
        <f t="shared" si="318"/>
        <v>1</v>
      </c>
      <c r="GD83">
        <f t="shared" si="319"/>
        <v>0</v>
      </c>
      <c r="GE83">
        <f t="shared" si="320"/>
        <v>9999</v>
      </c>
      <c r="GF83">
        <f t="shared" si="321"/>
        <v>61</v>
      </c>
      <c r="GG83">
        <f t="shared" si="322"/>
        <v>0</v>
      </c>
      <c r="GH83">
        <f t="shared" si="323"/>
        <v>0</v>
      </c>
    </row>
    <row r="84" spans="1:190" x14ac:dyDescent="0.25">
      <c r="A84">
        <v>73</v>
      </c>
      <c r="AA84">
        <f t="shared" si="182"/>
        <v>0</v>
      </c>
      <c r="AB84">
        <f t="shared" si="183"/>
        <v>0</v>
      </c>
      <c r="AC84">
        <f t="shared" si="184"/>
        <v>0</v>
      </c>
      <c r="AD84">
        <f t="shared" si="185"/>
        <v>0</v>
      </c>
      <c r="AE84">
        <f t="shared" si="186"/>
        <v>0</v>
      </c>
      <c r="AF84">
        <f t="shared" si="187"/>
        <v>0</v>
      </c>
      <c r="AH84" t="e">
        <f t="shared" si="176"/>
        <v>#N/A</v>
      </c>
      <c r="AI84" t="e">
        <f t="shared" si="177"/>
        <v>#N/A</v>
      </c>
      <c r="AJ84" t="e">
        <f t="shared" si="178"/>
        <v>#N/A</v>
      </c>
      <c r="AK84" t="e">
        <f t="shared" si="179"/>
        <v>#N/A</v>
      </c>
      <c r="AL84" t="e">
        <f t="shared" si="180"/>
        <v>#N/A</v>
      </c>
      <c r="AM84" t="e">
        <f t="shared" si="181"/>
        <v>#N/A</v>
      </c>
      <c r="AN84">
        <f t="shared" si="188"/>
        <v>0</v>
      </c>
      <c r="AO84">
        <v>73</v>
      </c>
      <c r="AP84">
        <f t="shared" si="189"/>
        <v>0</v>
      </c>
      <c r="AQ84">
        <f t="shared" si="190"/>
        <v>0</v>
      </c>
      <c r="AR84">
        <f t="shared" si="191"/>
        <v>0</v>
      </c>
      <c r="AS84">
        <f t="shared" si="192"/>
        <v>1</v>
      </c>
      <c r="AT84">
        <f t="shared" si="193"/>
        <v>0</v>
      </c>
      <c r="AU84">
        <f t="shared" si="194"/>
        <v>9999</v>
      </c>
      <c r="AV84">
        <f t="shared" si="195"/>
        <v>61</v>
      </c>
      <c r="AW84">
        <f t="shared" si="196"/>
        <v>0</v>
      </c>
      <c r="AX84">
        <f t="shared" si="197"/>
        <v>0</v>
      </c>
      <c r="AY84">
        <v>73</v>
      </c>
      <c r="AZ84">
        <f t="shared" si="198"/>
        <v>0</v>
      </c>
      <c r="BA84">
        <f t="shared" si="199"/>
        <v>0</v>
      </c>
      <c r="BB84">
        <f t="shared" si="200"/>
        <v>0</v>
      </c>
      <c r="BC84">
        <f t="shared" si="201"/>
        <v>1</v>
      </c>
      <c r="BD84">
        <f t="shared" si="202"/>
        <v>0</v>
      </c>
      <c r="BE84">
        <f t="shared" si="203"/>
        <v>9999</v>
      </c>
      <c r="BF84">
        <f t="shared" si="204"/>
        <v>61</v>
      </c>
      <c r="BG84">
        <f t="shared" si="205"/>
        <v>0</v>
      </c>
      <c r="BH84">
        <f t="shared" si="206"/>
        <v>0</v>
      </c>
      <c r="BI84">
        <v>73</v>
      </c>
      <c r="BJ84">
        <f t="shared" si="207"/>
        <v>0</v>
      </c>
      <c r="BK84">
        <f t="shared" si="208"/>
        <v>0</v>
      </c>
      <c r="BL84">
        <f t="shared" si="209"/>
        <v>0</v>
      </c>
      <c r="BM84">
        <f t="shared" si="210"/>
        <v>1</v>
      </c>
      <c r="BN84">
        <f t="shared" si="211"/>
        <v>0</v>
      </c>
      <c r="BO84">
        <f t="shared" si="212"/>
        <v>9999</v>
      </c>
      <c r="BP84">
        <f t="shared" si="213"/>
        <v>61</v>
      </c>
      <c r="BQ84">
        <f t="shared" si="214"/>
        <v>0</v>
      </c>
      <c r="BR84">
        <f t="shared" si="215"/>
        <v>0</v>
      </c>
      <c r="BS84">
        <v>73</v>
      </c>
      <c r="BT84">
        <f t="shared" si="216"/>
        <v>0</v>
      </c>
      <c r="BU84">
        <f t="shared" si="217"/>
        <v>0</v>
      </c>
      <c r="BV84">
        <f t="shared" si="218"/>
        <v>0</v>
      </c>
      <c r="BW84">
        <f t="shared" si="219"/>
        <v>1</v>
      </c>
      <c r="BX84">
        <f t="shared" si="220"/>
        <v>0</v>
      </c>
      <c r="BY84">
        <f t="shared" si="221"/>
        <v>9999</v>
      </c>
      <c r="BZ84">
        <f t="shared" si="222"/>
        <v>61</v>
      </c>
      <c r="CA84">
        <f t="shared" si="223"/>
        <v>0</v>
      </c>
      <c r="CB84">
        <f t="shared" si="224"/>
        <v>0</v>
      </c>
      <c r="CC84">
        <v>73</v>
      </c>
      <c r="CD84">
        <f t="shared" si="225"/>
        <v>0</v>
      </c>
      <c r="CE84">
        <f t="shared" si="226"/>
        <v>0</v>
      </c>
      <c r="CF84">
        <f t="shared" si="227"/>
        <v>0</v>
      </c>
      <c r="CG84">
        <f t="shared" si="228"/>
        <v>1</v>
      </c>
      <c r="CH84">
        <f t="shared" si="229"/>
        <v>0</v>
      </c>
      <c r="CI84">
        <f t="shared" si="230"/>
        <v>9999</v>
      </c>
      <c r="CJ84">
        <f t="shared" si="231"/>
        <v>61</v>
      </c>
      <c r="CK84">
        <f t="shared" si="232"/>
        <v>0</v>
      </c>
      <c r="CL84">
        <f t="shared" si="233"/>
        <v>0</v>
      </c>
      <c r="CM84">
        <v>73</v>
      </c>
      <c r="CN84">
        <f t="shared" si="234"/>
        <v>0</v>
      </c>
      <c r="CO84">
        <f t="shared" si="235"/>
        <v>0</v>
      </c>
      <c r="CP84">
        <f t="shared" si="236"/>
        <v>0</v>
      </c>
      <c r="CQ84">
        <f t="shared" si="237"/>
        <v>1</v>
      </c>
      <c r="CR84">
        <f t="shared" si="238"/>
        <v>0</v>
      </c>
      <c r="CS84">
        <f t="shared" si="239"/>
        <v>9999</v>
      </c>
      <c r="CT84">
        <f t="shared" si="240"/>
        <v>61</v>
      </c>
      <c r="CU84">
        <f t="shared" si="241"/>
        <v>0</v>
      </c>
      <c r="CV84">
        <f t="shared" si="242"/>
        <v>0</v>
      </c>
      <c r="CW84">
        <v>73</v>
      </c>
      <c r="CX84">
        <f t="shared" si="243"/>
        <v>0</v>
      </c>
      <c r="CY84">
        <f t="shared" si="244"/>
        <v>0</v>
      </c>
      <c r="CZ84">
        <f t="shared" si="245"/>
        <v>0</v>
      </c>
      <c r="DA84">
        <f t="shared" si="246"/>
        <v>1</v>
      </c>
      <c r="DB84">
        <f t="shared" si="247"/>
        <v>0</v>
      </c>
      <c r="DC84">
        <f t="shared" si="248"/>
        <v>9999</v>
      </c>
      <c r="DD84">
        <f t="shared" si="249"/>
        <v>61</v>
      </c>
      <c r="DE84">
        <f t="shared" si="250"/>
        <v>0</v>
      </c>
      <c r="DF84">
        <f t="shared" si="251"/>
        <v>0</v>
      </c>
      <c r="DG84">
        <v>73</v>
      </c>
      <c r="DH84">
        <f t="shared" si="252"/>
        <v>0</v>
      </c>
      <c r="DI84">
        <f t="shared" si="253"/>
        <v>0</v>
      </c>
      <c r="DJ84">
        <f t="shared" si="254"/>
        <v>0</v>
      </c>
      <c r="DK84">
        <f t="shared" si="255"/>
        <v>1</v>
      </c>
      <c r="DL84">
        <f t="shared" si="256"/>
        <v>0</v>
      </c>
      <c r="DM84">
        <f t="shared" si="257"/>
        <v>9999</v>
      </c>
      <c r="DN84">
        <f t="shared" si="258"/>
        <v>61</v>
      </c>
      <c r="DO84">
        <f t="shared" si="259"/>
        <v>0</v>
      </c>
      <c r="DP84">
        <f t="shared" si="260"/>
        <v>0</v>
      </c>
      <c r="DQ84">
        <v>73</v>
      </c>
      <c r="DR84">
        <f t="shared" si="261"/>
        <v>0</v>
      </c>
      <c r="DS84">
        <f t="shared" si="262"/>
        <v>0</v>
      </c>
      <c r="DT84">
        <f t="shared" si="263"/>
        <v>0</v>
      </c>
      <c r="DU84">
        <f t="shared" si="264"/>
        <v>1</v>
      </c>
      <c r="DV84">
        <f t="shared" si="265"/>
        <v>0</v>
      </c>
      <c r="DW84">
        <f t="shared" si="266"/>
        <v>9999</v>
      </c>
      <c r="DX84">
        <f t="shared" si="267"/>
        <v>61</v>
      </c>
      <c r="DY84">
        <f t="shared" si="268"/>
        <v>0</v>
      </c>
      <c r="DZ84">
        <f t="shared" si="269"/>
        <v>0</v>
      </c>
      <c r="EA84">
        <v>73</v>
      </c>
      <c r="EB84">
        <f t="shared" si="270"/>
        <v>0</v>
      </c>
      <c r="EC84">
        <f t="shared" si="271"/>
        <v>0</v>
      </c>
      <c r="ED84">
        <f t="shared" si="272"/>
        <v>0</v>
      </c>
      <c r="EE84">
        <f t="shared" si="273"/>
        <v>1</v>
      </c>
      <c r="EF84">
        <f t="shared" si="274"/>
        <v>0</v>
      </c>
      <c r="EG84">
        <f t="shared" si="275"/>
        <v>9999</v>
      </c>
      <c r="EH84">
        <f t="shared" si="276"/>
        <v>61</v>
      </c>
      <c r="EI84">
        <f t="shared" si="277"/>
        <v>0</v>
      </c>
      <c r="EJ84">
        <f t="shared" si="278"/>
        <v>0</v>
      </c>
      <c r="EK84">
        <v>73</v>
      </c>
      <c r="EL84">
        <f t="shared" si="279"/>
        <v>0</v>
      </c>
      <c r="EM84">
        <f t="shared" si="280"/>
        <v>0</v>
      </c>
      <c r="EN84">
        <f t="shared" si="281"/>
        <v>0</v>
      </c>
      <c r="EO84">
        <f t="shared" si="282"/>
        <v>1</v>
      </c>
      <c r="EP84">
        <f t="shared" si="283"/>
        <v>0</v>
      </c>
      <c r="EQ84">
        <f t="shared" si="284"/>
        <v>9999</v>
      </c>
      <c r="ER84">
        <f t="shared" si="285"/>
        <v>61</v>
      </c>
      <c r="ES84">
        <f t="shared" si="286"/>
        <v>0</v>
      </c>
      <c r="ET84">
        <f t="shared" si="287"/>
        <v>0</v>
      </c>
      <c r="EU84">
        <v>73</v>
      </c>
      <c r="EV84">
        <f t="shared" si="288"/>
        <v>0</v>
      </c>
      <c r="EW84">
        <f t="shared" si="289"/>
        <v>0</v>
      </c>
      <c r="EX84">
        <f t="shared" si="290"/>
        <v>0</v>
      </c>
      <c r="EY84">
        <f t="shared" si="291"/>
        <v>1</v>
      </c>
      <c r="EZ84">
        <f t="shared" si="292"/>
        <v>0</v>
      </c>
      <c r="FA84">
        <f t="shared" si="293"/>
        <v>9999</v>
      </c>
      <c r="FB84">
        <f t="shared" si="294"/>
        <v>61</v>
      </c>
      <c r="FC84">
        <f t="shared" si="295"/>
        <v>0</v>
      </c>
      <c r="FD84">
        <f t="shared" si="296"/>
        <v>0</v>
      </c>
      <c r="FE84">
        <v>73</v>
      </c>
      <c r="FF84">
        <f t="shared" si="297"/>
        <v>0</v>
      </c>
      <c r="FG84">
        <f t="shared" si="298"/>
        <v>0</v>
      </c>
      <c r="FH84">
        <f t="shared" si="299"/>
        <v>0</v>
      </c>
      <c r="FI84">
        <f t="shared" si="300"/>
        <v>1</v>
      </c>
      <c r="FJ84">
        <f t="shared" si="301"/>
        <v>0</v>
      </c>
      <c r="FK84">
        <f t="shared" si="302"/>
        <v>9999</v>
      </c>
      <c r="FL84">
        <f t="shared" si="303"/>
        <v>61</v>
      </c>
      <c r="FM84">
        <f t="shared" si="304"/>
        <v>0</v>
      </c>
      <c r="FN84">
        <f t="shared" si="305"/>
        <v>0</v>
      </c>
      <c r="FO84">
        <v>73</v>
      </c>
      <c r="FP84">
        <f t="shared" si="306"/>
        <v>0</v>
      </c>
      <c r="FQ84">
        <f t="shared" si="307"/>
        <v>0</v>
      </c>
      <c r="FR84">
        <f t="shared" si="308"/>
        <v>0</v>
      </c>
      <c r="FS84">
        <f t="shared" si="309"/>
        <v>1</v>
      </c>
      <c r="FT84">
        <f t="shared" si="310"/>
        <v>0</v>
      </c>
      <c r="FU84">
        <f t="shared" si="311"/>
        <v>9999</v>
      </c>
      <c r="FV84">
        <f t="shared" si="312"/>
        <v>61</v>
      </c>
      <c r="FW84">
        <f t="shared" si="313"/>
        <v>0</v>
      </c>
      <c r="FX84">
        <f t="shared" si="314"/>
        <v>0</v>
      </c>
      <c r="FY84">
        <v>73</v>
      </c>
      <c r="FZ84">
        <f t="shared" si="315"/>
        <v>0</v>
      </c>
      <c r="GA84">
        <f t="shared" si="316"/>
        <v>0</v>
      </c>
      <c r="GB84">
        <f t="shared" si="317"/>
        <v>0</v>
      </c>
      <c r="GC84">
        <f t="shared" si="318"/>
        <v>1</v>
      </c>
      <c r="GD84">
        <f t="shared" si="319"/>
        <v>0</v>
      </c>
      <c r="GE84">
        <f t="shared" si="320"/>
        <v>9999</v>
      </c>
      <c r="GF84">
        <f t="shared" si="321"/>
        <v>61</v>
      </c>
      <c r="GG84">
        <f t="shared" si="322"/>
        <v>0</v>
      </c>
      <c r="GH84">
        <f t="shared" si="323"/>
        <v>0</v>
      </c>
    </row>
    <row r="85" spans="1:190" x14ac:dyDescent="0.25">
      <c r="A85">
        <v>74</v>
      </c>
      <c r="AA85">
        <f t="shared" si="182"/>
        <v>0</v>
      </c>
      <c r="AB85">
        <f t="shared" si="183"/>
        <v>0</v>
      </c>
      <c r="AC85">
        <f t="shared" si="184"/>
        <v>0</v>
      </c>
      <c r="AD85">
        <f t="shared" si="185"/>
        <v>0</v>
      </c>
      <c r="AE85">
        <f t="shared" si="186"/>
        <v>0</v>
      </c>
      <c r="AF85">
        <f t="shared" si="187"/>
        <v>0</v>
      </c>
      <c r="AH85" t="e">
        <f t="shared" si="176"/>
        <v>#N/A</v>
      </c>
      <c r="AI85" t="e">
        <f t="shared" si="177"/>
        <v>#N/A</v>
      </c>
      <c r="AJ85" t="e">
        <f t="shared" si="178"/>
        <v>#N/A</v>
      </c>
      <c r="AK85" t="e">
        <f t="shared" si="179"/>
        <v>#N/A</v>
      </c>
      <c r="AL85" t="e">
        <f t="shared" si="180"/>
        <v>#N/A</v>
      </c>
      <c r="AM85" t="e">
        <f t="shared" si="181"/>
        <v>#N/A</v>
      </c>
      <c r="AN85">
        <f t="shared" si="188"/>
        <v>0</v>
      </c>
      <c r="AO85">
        <v>74</v>
      </c>
      <c r="AP85">
        <f t="shared" si="189"/>
        <v>0</v>
      </c>
      <c r="AQ85">
        <f t="shared" si="190"/>
        <v>0</v>
      </c>
      <c r="AR85">
        <f t="shared" si="191"/>
        <v>0</v>
      </c>
      <c r="AS85">
        <f t="shared" si="192"/>
        <v>1</v>
      </c>
      <c r="AT85">
        <f t="shared" si="193"/>
        <v>0</v>
      </c>
      <c r="AU85">
        <f t="shared" si="194"/>
        <v>9999</v>
      </c>
      <c r="AV85">
        <f t="shared" si="195"/>
        <v>61</v>
      </c>
      <c r="AW85">
        <f t="shared" si="196"/>
        <v>0</v>
      </c>
      <c r="AX85">
        <f t="shared" si="197"/>
        <v>0</v>
      </c>
      <c r="AY85">
        <v>74</v>
      </c>
      <c r="AZ85">
        <f t="shared" si="198"/>
        <v>0</v>
      </c>
      <c r="BA85">
        <f t="shared" si="199"/>
        <v>0</v>
      </c>
      <c r="BB85">
        <f t="shared" si="200"/>
        <v>0</v>
      </c>
      <c r="BC85">
        <f t="shared" si="201"/>
        <v>1</v>
      </c>
      <c r="BD85">
        <f t="shared" si="202"/>
        <v>0</v>
      </c>
      <c r="BE85">
        <f t="shared" si="203"/>
        <v>9999</v>
      </c>
      <c r="BF85">
        <f t="shared" si="204"/>
        <v>61</v>
      </c>
      <c r="BG85">
        <f t="shared" si="205"/>
        <v>0</v>
      </c>
      <c r="BH85">
        <f t="shared" si="206"/>
        <v>0</v>
      </c>
      <c r="BI85">
        <v>74</v>
      </c>
      <c r="BJ85">
        <f t="shared" si="207"/>
        <v>0</v>
      </c>
      <c r="BK85">
        <f t="shared" si="208"/>
        <v>0</v>
      </c>
      <c r="BL85">
        <f t="shared" si="209"/>
        <v>0</v>
      </c>
      <c r="BM85">
        <f t="shared" si="210"/>
        <v>1</v>
      </c>
      <c r="BN85">
        <f t="shared" si="211"/>
        <v>0</v>
      </c>
      <c r="BO85">
        <f t="shared" si="212"/>
        <v>9999</v>
      </c>
      <c r="BP85">
        <f t="shared" si="213"/>
        <v>61</v>
      </c>
      <c r="BQ85">
        <f t="shared" si="214"/>
        <v>0</v>
      </c>
      <c r="BR85">
        <f t="shared" si="215"/>
        <v>0</v>
      </c>
      <c r="BS85">
        <v>74</v>
      </c>
      <c r="BT85">
        <f t="shared" si="216"/>
        <v>0</v>
      </c>
      <c r="BU85">
        <f t="shared" si="217"/>
        <v>0</v>
      </c>
      <c r="BV85">
        <f t="shared" si="218"/>
        <v>0</v>
      </c>
      <c r="BW85">
        <f t="shared" si="219"/>
        <v>1</v>
      </c>
      <c r="BX85">
        <f t="shared" si="220"/>
        <v>0</v>
      </c>
      <c r="BY85">
        <f t="shared" si="221"/>
        <v>9999</v>
      </c>
      <c r="BZ85">
        <f t="shared" si="222"/>
        <v>61</v>
      </c>
      <c r="CA85">
        <f t="shared" si="223"/>
        <v>0</v>
      </c>
      <c r="CB85">
        <f t="shared" si="224"/>
        <v>0</v>
      </c>
      <c r="CC85">
        <v>74</v>
      </c>
      <c r="CD85">
        <f t="shared" si="225"/>
        <v>0</v>
      </c>
      <c r="CE85">
        <f t="shared" si="226"/>
        <v>0</v>
      </c>
      <c r="CF85">
        <f t="shared" si="227"/>
        <v>0</v>
      </c>
      <c r="CG85">
        <f t="shared" si="228"/>
        <v>1</v>
      </c>
      <c r="CH85">
        <f t="shared" si="229"/>
        <v>0</v>
      </c>
      <c r="CI85">
        <f t="shared" si="230"/>
        <v>9999</v>
      </c>
      <c r="CJ85">
        <f t="shared" si="231"/>
        <v>61</v>
      </c>
      <c r="CK85">
        <f t="shared" si="232"/>
        <v>0</v>
      </c>
      <c r="CL85">
        <f t="shared" si="233"/>
        <v>0</v>
      </c>
      <c r="CM85">
        <v>74</v>
      </c>
      <c r="CN85">
        <f t="shared" si="234"/>
        <v>0</v>
      </c>
      <c r="CO85">
        <f t="shared" si="235"/>
        <v>0</v>
      </c>
      <c r="CP85">
        <f t="shared" si="236"/>
        <v>0</v>
      </c>
      <c r="CQ85">
        <f t="shared" si="237"/>
        <v>1</v>
      </c>
      <c r="CR85">
        <f t="shared" si="238"/>
        <v>0</v>
      </c>
      <c r="CS85">
        <f t="shared" si="239"/>
        <v>9999</v>
      </c>
      <c r="CT85">
        <f t="shared" si="240"/>
        <v>61</v>
      </c>
      <c r="CU85">
        <f t="shared" si="241"/>
        <v>0</v>
      </c>
      <c r="CV85">
        <f t="shared" si="242"/>
        <v>0</v>
      </c>
      <c r="CW85">
        <v>74</v>
      </c>
      <c r="CX85">
        <f t="shared" si="243"/>
        <v>0</v>
      </c>
      <c r="CY85">
        <f t="shared" si="244"/>
        <v>0</v>
      </c>
      <c r="CZ85">
        <f t="shared" si="245"/>
        <v>0</v>
      </c>
      <c r="DA85">
        <f t="shared" si="246"/>
        <v>1</v>
      </c>
      <c r="DB85">
        <f t="shared" si="247"/>
        <v>0</v>
      </c>
      <c r="DC85">
        <f t="shared" si="248"/>
        <v>9999</v>
      </c>
      <c r="DD85">
        <f t="shared" si="249"/>
        <v>61</v>
      </c>
      <c r="DE85">
        <f t="shared" si="250"/>
        <v>0</v>
      </c>
      <c r="DF85">
        <f t="shared" si="251"/>
        <v>0</v>
      </c>
      <c r="DG85">
        <v>74</v>
      </c>
      <c r="DH85">
        <f t="shared" si="252"/>
        <v>0</v>
      </c>
      <c r="DI85">
        <f t="shared" si="253"/>
        <v>0</v>
      </c>
      <c r="DJ85">
        <f t="shared" si="254"/>
        <v>0</v>
      </c>
      <c r="DK85">
        <f t="shared" si="255"/>
        <v>1</v>
      </c>
      <c r="DL85">
        <f t="shared" si="256"/>
        <v>0</v>
      </c>
      <c r="DM85">
        <f t="shared" si="257"/>
        <v>9999</v>
      </c>
      <c r="DN85">
        <f t="shared" si="258"/>
        <v>61</v>
      </c>
      <c r="DO85">
        <f t="shared" si="259"/>
        <v>0</v>
      </c>
      <c r="DP85">
        <f t="shared" si="260"/>
        <v>0</v>
      </c>
      <c r="DQ85">
        <v>74</v>
      </c>
      <c r="DR85">
        <f t="shared" si="261"/>
        <v>0</v>
      </c>
      <c r="DS85">
        <f t="shared" si="262"/>
        <v>0</v>
      </c>
      <c r="DT85">
        <f t="shared" si="263"/>
        <v>0</v>
      </c>
      <c r="DU85">
        <f t="shared" si="264"/>
        <v>1</v>
      </c>
      <c r="DV85">
        <f t="shared" si="265"/>
        <v>0</v>
      </c>
      <c r="DW85">
        <f t="shared" si="266"/>
        <v>9999</v>
      </c>
      <c r="DX85">
        <f t="shared" si="267"/>
        <v>61</v>
      </c>
      <c r="DY85">
        <f t="shared" si="268"/>
        <v>0</v>
      </c>
      <c r="DZ85">
        <f t="shared" si="269"/>
        <v>0</v>
      </c>
      <c r="EA85">
        <v>74</v>
      </c>
      <c r="EB85">
        <f t="shared" si="270"/>
        <v>0</v>
      </c>
      <c r="EC85">
        <f t="shared" si="271"/>
        <v>0</v>
      </c>
      <c r="ED85">
        <f t="shared" si="272"/>
        <v>0</v>
      </c>
      <c r="EE85">
        <f t="shared" si="273"/>
        <v>1</v>
      </c>
      <c r="EF85">
        <f t="shared" si="274"/>
        <v>0</v>
      </c>
      <c r="EG85">
        <f t="shared" si="275"/>
        <v>9999</v>
      </c>
      <c r="EH85">
        <f t="shared" si="276"/>
        <v>61</v>
      </c>
      <c r="EI85">
        <f t="shared" si="277"/>
        <v>0</v>
      </c>
      <c r="EJ85">
        <f t="shared" si="278"/>
        <v>0</v>
      </c>
      <c r="EK85">
        <v>74</v>
      </c>
      <c r="EL85">
        <f t="shared" si="279"/>
        <v>0</v>
      </c>
      <c r="EM85">
        <f t="shared" si="280"/>
        <v>0</v>
      </c>
      <c r="EN85">
        <f t="shared" si="281"/>
        <v>0</v>
      </c>
      <c r="EO85">
        <f t="shared" si="282"/>
        <v>1</v>
      </c>
      <c r="EP85">
        <f t="shared" si="283"/>
        <v>0</v>
      </c>
      <c r="EQ85">
        <f t="shared" si="284"/>
        <v>9999</v>
      </c>
      <c r="ER85">
        <f t="shared" si="285"/>
        <v>61</v>
      </c>
      <c r="ES85">
        <f t="shared" si="286"/>
        <v>0</v>
      </c>
      <c r="ET85">
        <f t="shared" si="287"/>
        <v>0</v>
      </c>
      <c r="EU85">
        <v>74</v>
      </c>
      <c r="EV85">
        <f t="shared" si="288"/>
        <v>0</v>
      </c>
      <c r="EW85">
        <f t="shared" si="289"/>
        <v>0</v>
      </c>
      <c r="EX85">
        <f t="shared" si="290"/>
        <v>0</v>
      </c>
      <c r="EY85">
        <f t="shared" si="291"/>
        <v>1</v>
      </c>
      <c r="EZ85">
        <f t="shared" si="292"/>
        <v>0</v>
      </c>
      <c r="FA85">
        <f t="shared" si="293"/>
        <v>9999</v>
      </c>
      <c r="FB85">
        <f t="shared" si="294"/>
        <v>61</v>
      </c>
      <c r="FC85">
        <f t="shared" si="295"/>
        <v>0</v>
      </c>
      <c r="FD85">
        <f t="shared" si="296"/>
        <v>0</v>
      </c>
      <c r="FE85">
        <v>74</v>
      </c>
      <c r="FF85">
        <f t="shared" si="297"/>
        <v>0</v>
      </c>
      <c r="FG85">
        <f t="shared" si="298"/>
        <v>0</v>
      </c>
      <c r="FH85">
        <f t="shared" si="299"/>
        <v>0</v>
      </c>
      <c r="FI85">
        <f t="shared" si="300"/>
        <v>1</v>
      </c>
      <c r="FJ85">
        <f t="shared" si="301"/>
        <v>0</v>
      </c>
      <c r="FK85">
        <f t="shared" si="302"/>
        <v>9999</v>
      </c>
      <c r="FL85">
        <f t="shared" si="303"/>
        <v>61</v>
      </c>
      <c r="FM85">
        <f t="shared" si="304"/>
        <v>0</v>
      </c>
      <c r="FN85">
        <f t="shared" si="305"/>
        <v>0</v>
      </c>
      <c r="FO85">
        <v>74</v>
      </c>
      <c r="FP85">
        <f t="shared" si="306"/>
        <v>0</v>
      </c>
      <c r="FQ85">
        <f t="shared" si="307"/>
        <v>0</v>
      </c>
      <c r="FR85">
        <f t="shared" si="308"/>
        <v>0</v>
      </c>
      <c r="FS85">
        <f t="shared" si="309"/>
        <v>1</v>
      </c>
      <c r="FT85">
        <f t="shared" si="310"/>
        <v>0</v>
      </c>
      <c r="FU85">
        <f t="shared" si="311"/>
        <v>9999</v>
      </c>
      <c r="FV85">
        <f t="shared" si="312"/>
        <v>61</v>
      </c>
      <c r="FW85">
        <f t="shared" si="313"/>
        <v>0</v>
      </c>
      <c r="FX85">
        <f t="shared" si="314"/>
        <v>0</v>
      </c>
      <c r="FY85">
        <v>74</v>
      </c>
      <c r="FZ85">
        <f t="shared" si="315"/>
        <v>0</v>
      </c>
      <c r="GA85">
        <f t="shared" si="316"/>
        <v>0</v>
      </c>
      <c r="GB85">
        <f t="shared" si="317"/>
        <v>0</v>
      </c>
      <c r="GC85">
        <f t="shared" si="318"/>
        <v>1</v>
      </c>
      <c r="GD85">
        <f t="shared" si="319"/>
        <v>0</v>
      </c>
      <c r="GE85">
        <f t="shared" si="320"/>
        <v>9999</v>
      </c>
      <c r="GF85">
        <f t="shared" si="321"/>
        <v>61</v>
      </c>
      <c r="GG85">
        <f t="shared" si="322"/>
        <v>0</v>
      </c>
      <c r="GH85">
        <f t="shared" si="323"/>
        <v>0</v>
      </c>
    </row>
    <row r="86" spans="1:190" x14ac:dyDescent="0.25">
      <c r="A86">
        <v>75</v>
      </c>
      <c r="AA86">
        <f t="shared" si="182"/>
        <v>0</v>
      </c>
      <c r="AB86">
        <f t="shared" si="183"/>
        <v>0</v>
      </c>
      <c r="AC86">
        <f t="shared" si="184"/>
        <v>0</v>
      </c>
      <c r="AD86">
        <f t="shared" si="185"/>
        <v>0</v>
      </c>
      <c r="AE86">
        <f t="shared" si="186"/>
        <v>0</v>
      </c>
      <c r="AF86">
        <f t="shared" si="187"/>
        <v>0</v>
      </c>
      <c r="AH86" t="e">
        <f t="shared" si="176"/>
        <v>#N/A</v>
      </c>
      <c r="AI86" t="e">
        <f t="shared" si="177"/>
        <v>#N/A</v>
      </c>
      <c r="AJ86" t="e">
        <f t="shared" si="178"/>
        <v>#N/A</v>
      </c>
      <c r="AK86" t="e">
        <f t="shared" si="179"/>
        <v>#N/A</v>
      </c>
      <c r="AL86" t="e">
        <f t="shared" si="180"/>
        <v>#N/A</v>
      </c>
      <c r="AM86" t="e">
        <f t="shared" si="181"/>
        <v>#N/A</v>
      </c>
      <c r="AN86">
        <f t="shared" si="188"/>
        <v>0</v>
      </c>
      <c r="AO86">
        <v>75</v>
      </c>
      <c r="AP86">
        <f t="shared" si="189"/>
        <v>0</v>
      </c>
      <c r="AQ86">
        <f t="shared" si="190"/>
        <v>0</v>
      </c>
      <c r="AR86">
        <f t="shared" si="191"/>
        <v>0</v>
      </c>
      <c r="AS86">
        <f t="shared" si="192"/>
        <v>1</v>
      </c>
      <c r="AT86">
        <f t="shared" si="193"/>
        <v>0</v>
      </c>
      <c r="AU86">
        <f t="shared" si="194"/>
        <v>9999</v>
      </c>
      <c r="AV86">
        <f t="shared" si="195"/>
        <v>61</v>
      </c>
      <c r="AW86">
        <f t="shared" si="196"/>
        <v>0</v>
      </c>
      <c r="AX86">
        <f t="shared" si="197"/>
        <v>0</v>
      </c>
      <c r="AY86">
        <v>75</v>
      </c>
      <c r="AZ86">
        <f t="shared" si="198"/>
        <v>0</v>
      </c>
      <c r="BA86">
        <f t="shared" si="199"/>
        <v>0</v>
      </c>
      <c r="BB86">
        <f t="shared" si="200"/>
        <v>0</v>
      </c>
      <c r="BC86">
        <f t="shared" si="201"/>
        <v>1</v>
      </c>
      <c r="BD86">
        <f t="shared" si="202"/>
        <v>0</v>
      </c>
      <c r="BE86">
        <f t="shared" si="203"/>
        <v>9999</v>
      </c>
      <c r="BF86">
        <f t="shared" si="204"/>
        <v>61</v>
      </c>
      <c r="BG86">
        <f t="shared" si="205"/>
        <v>0</v>
      </c>
      <c r="BH86">
        <f t="shared" si="206"/>
        <v>0</v>
      </c>
      <c r="BI86">
        <v>75</v>
      </c>
      <c r="BJ86">
        <f t="shared" si="207"/>
        <v>0</v>
      </c>
      <c r="BK86">
        <f t="shared" si="208"/>
        <v>0</v>
      </c>
      <c r="BL86">
        <f t="shared" si="209"/>
        <v>0</v>
      </c>
      <c r="BM86">
        <f t="shared" si="210"/>
        <v>1</v>
      </c>
      <c r="BN86">
        <f t="shared" si="211"/>
        <v>0</v>
      </c>
      <c r="BO86">
        <f t="shared" si="212"/>
        <v>9999</v>
      </c>
      <c r="BP86">
        <f t="shared" si="213"/>
        <v>61</v>
      </c>
      <c r="BQ86">
        <f t="shared" si="214"/>
        <v>0</v>
      </c>
      <c r="BR86">
        <f t="shared" si="215"/>
        <v>0</v>
      </c>
      <c r="BS86">
        <v>75</v>
      </c>
      <c r="BT86">
        <f t="shared" si="216"/>
        <v>0</v>
      </c>
      <c r="BU86">
        <f t="shared" si="217"/>
        <v>0</v>
      </c>
      <c r="BV86">
        <f t="shared" si="218"/>
        <v>0</v>
      </c>
      <c r="BW86">
        <f t="shared" si="219"/>
        <v>1</v>
      </c>
      <c r="BX86">
        <f t="shared" si="220"/>
        <v>0</v>
      </c>
      <c r="BY86">
        <f t="shared" si="221"/>
        <v>9999</v>
      </c>
      <c r="BZ86">
        <f t="shared" si="222"/>
        <v>61</v>
      </c>
      <c r="CA86">
        <f t="shared" si="223"/>
        <v>0</v>
      </c>
      <c r="CB86">
        <f t="shared" si="224"/>
        <v>0</v>
      </c>
      <c r="CC86">
        <v>75</v>
      </c>
      <c r="CD86">
        <f t="shared" si="225"/>
        <v>0</v>
      </c>
      <c r="CE86">
        <f t="shared" si="226"/>
        <v>0</v>
      </c>
      <c r="CF86">
        <f t="shared" si="227"/>
        <v>0</v>
      </c>
      <c r="CG86">
        <f t="shared" si="228"/>
        <v>1</v>
      </c>
      <c r="CH86">
        <f t="shared" si="229"/>
        <v>0</v>
      </c>
      <c r="CI86">
        <f t="shared" si="230"/>
        <v>9999</v>
      </c>
      <c r="CJ86">
        <f t="shared" si="231"/>
        <v>61</v>
      </c>
      <c r="CK86">
        <f t="shared" si="232"/>
        <v>0</v>
      </c>
      <c r="CL86">
        <f t="shared" si="233"/>
        <v>0</v>
      </c>
      <c r="CM86">
        <v>75</v>
      </c>
      <c r="CN86">
        <f t="shared" si="234"/>
        <v>0</v>
      </c>
      <c r="CO86">
        <f t="shared" si="235"/>
        <v>0</v>
      </c>
      <c r="CP86">
        <f t="shared" si="236"/>
        <v>0</v>
      </c>
      <c r="CQ86">
        <f t="shared" si="237"/>
        <v>1</v>
      </c>
      <c r="CR86">
        <f t="shared" si="238"/>
        <v>0</v>
      </c>
      <c r="CS86">
        <f t="shared" si="239"/>
        <v>9999</v>
      </c>
      <c r="CT86">
        <f t="shared" si="240"/>
        <v>61</v>
      </c>
      <c r="CU86">
        <f t="shared" si="241"/>
        <v>0</v>
      </c>
      <c r="CV86">
        <f t="shared" si="242"/>
        <v>0</v>
      </c>
      <c r="CW86">
        <v>75</v>
      </c>
      <c r="CX86">
        <f t="shared" si="243"/>
        <v>0</v>
      </c>
      <c r="CY86">
        <f t="shared" si="244"/>
        <v>0</v>
      </c>
      <c r="CZ86">
        <f t="shared" si="245"/>
        <v>0</v>
      </c>
      <c r="DA86">
        <f t="shared" si="246"/>
        <v>1</v>
      </c>
      <c r="DB86">
        <f t="shared" si="247"/>
        <v>0</v>
      </c>
      <c r="DC86">
        <f t="shared" si="248"/>
        <v>9999</v>
      </c>
      <c r="DD86">
        <f t="shared" si="249"/>
        <v>61</v>
      </c>
      <c r="DE86">
        <f t="shared" si="250"/>
        <v>0</v>
      </c>
      <c r="DF86">
        <f t="shared" si="251"/>
        <v>0</v>
      </c>
      <c r="DG86">
        <v>75</v>
      </c>
      <c r="DH86">
        <f t="shared" si="252"/>
        <v>0</v>
      </c>
      <c r="DI86">
        <f t="shared" si="253"/>
        <v>0</v>
      </c>
      <c r="DJ86">
        <f t="shared" si="254"/>
        <v>0</v>
      </c>
      <c r="DK86">
        <f t="shared" si="255"/>
        <v>1</v>
      </c>
      <c r="DL86">
        <f t="shared" si="256"/>
        <v>0</v>
      </c>
      <c r="DM86">
        <f t="shared" si="257"/>
        <v>9999</v>
      </c>
      <c r="DN86">
        <f t="shared" si="258"/>
        <v>61</v>
      </c>
      <c r="DO86">
        <f t="shared" si="259"/>
        <v>0</v>
      </c>
      <c r="DP86">
        <f t="shared" si="260"/>
        <v>0</v>
      </c>
      <c r="DQ86">
        <v>75</v>
      </c>
      <c r="DR86">
        <f t="shared" si="261"/>
        <v>0</v>
      </c>
      <c r="DS86">
        <f t="shared" si="262"/>
        <v>0</v>
      </c>
      <c r="DT86">
        <f t="shared" si="263"/>
        <v>0</v>
      </c>
      <c r="DU86">
        <f t="shared" si="264"/>
        <v>1</v>
      </c>
      <c r="DV86">
        <f t="shared" si="265"/>
        <v>0</v>
      </c>
      <c r="DW86">
        <f t="shared" si="266"/>
        <v>9999</v>
      </c>
      <c r="DX86">
        <f t="shared" si="267"/>
        <v>61</v>
      </c>
      <c r="DY86">
        <f t="shared" si="268"/>
        <v>0</v>
      </c>
      <c r="DZ86">
        <f t="shared" si="269"/>
        <v>0</v>
      </c>
      <c r="EA86">
        <v>75</v>
      </c>
      <c r="EB86">
        <f t="shared" si="270"/>
        <v>0</v>
      </c>
      <c r="EC86">
        <f t="shared" si="271"/>
        <v>0</v>
      </c>
      <c r="ED86">
        <f t="shared" si="272"/>
        <v>0</v>
      </c>
      <c r="EE86">
        <f t="shared" si="273"/>
        <v>1</v>
      </c>
      <c r="EF86">
        <f t="shared" si="274"/>
        <v>0</v>
      </c>
      <c r="EG86">
        <f t="shared" si="275"/>
        <v>9999</v>
      </c>
      <c r="EH86">
        <f t="shared" si="276"/>
        <v>61</v>
      </c>
      <c r="EI86">
        <f t="shared" si="277"/>
        <v>0</v>
      </c>
      <c r="EJ86">
        <f t="shared" si="278"/>
        <v>0</v>
      </c>
      <c r="EK86">
        <v>75</v>
      </c>
      <c r="EL86">
        <f t="shared" si="279"/>
        <v>0</v>
      </c>
      <c r="EM86">
        <f t="shared" si="280"/>
        <v>0</v>
      </c>
      <c r="EN86">
        <f t="shared" si="281"/>
        <v>0</v>
      </c>
      <c r="EO86">
        <f t="shared" si="282"/>
        <v>1</v>
      </c>
      <c r="EP86">
        <f t="shared" si="283"/>
        <v>0</v>
      </c>
      <c r="EQ86">
        <f t="shared" si="284"/>
        <v>9999</v>
      </c>
      <c r="ER86">
        <f t="shared" si="285"/>
        <v>61</v>
      </c>
      <c r="ES86">
        <f t="shared" si="286"/>
        <v>0</v>
      </c>
      <c r="ET86">
        <f t="shared" si="287"/>
        <v>0</v>
      </c>
      <c r="EU86">
        <v>75</v>
      </c>
      <c r="EV86">
        <f t="shared" si="288"/>
        <v>0</v>
      </c>
      <c r="EW86">
        <f t="shared" si="289"/>
        <v>0</v>
      </c>
      <c r="EX86">
        <f t="shared" si="290"/>
        <v>0</v>
      </c>
      <c r="EY86">
        <f t="shared" si="291"/>
        <v>1</v>
      </c>
      <c r="EZ86">
        <f t="shared" si="292"/>
        <v>0</v>
      </c>
      <c r="FA86">
        <f t="shared" si="293"/>
        <v>9999</v>
      </c>
      <c r="FB86">
        <f t="shared" si="294"/>
        <v>61</v>
      </c>
      <c r="FC86">
        <f t="shared" si="295"/>
        <v>0</v>
      </c>
      <c r="FD86">
        <f t="shared" si="296"/>
        <v>0</v>
      </c>
      <c r="FE86">
        <v>75</v>
      </c>
      <c r="FF86">
        <f t="shared" si="297"/>
        <v>0</v>
      </c>
      <c r="FG86">
        <f t="shared" si="298"/>
        <v>0</v>
      </c>
      <c r="FH86">
        <f t="shared" si="299"/>
        <v>0</v>
      </c>
      <c r="FI86">
        <f t="shared" si="300"/>
        <v>1</v>
      </c>
      <c r="FJ86">
        <f t="shared" si="301"/>
        <v>0</v>
      </c>
      <c r="FK86">
        <f t="shared" si="302"/>
        <v>9999</v>
      </c>
      <c r="FL86">
        <f t="shared" si="303"/>
        <v>61</v>
      </c>
      <c r="FM86">
        <f t="shared" si="304"/>
        <v>0</v>
      </c>
      <c r="FN86">
        <f t="shared" si="305"/>
        <v>0</v>
      </c>
      <c r="FO86">
        <v>75</v>
      </c>
      <c r="FP86">
        <f t="shared" si="306"/>
        <v>0</v>
      </c>
      <c r="FQ86">
        <f t="shared" si="307"/>
        <v>0</v>
      </c>
      <c r="FR86">
        <f t="shared" si="308"/>
        <v>0</v>
      </c>
      <c r="FS86">
        <f t="shared" si="309"/>
        <v>1</v>
      </c>
      <c r="FT86">
        <f t="shared" si="310"/>
        <v>0</v>
      </c>
      <c r="FU86">
        <f t="shared" si="311"/>
        <v>9999</v>
      </c>
      <c r="FV86">
        <f t="shared" si="312"/>
        <v>61</v>
      </c>
      <c r="FW86">
        <f t="shared" si="313"/>
        <v>0</v>
      </c>
      <c r="FX86">
        <f t="shared" si="314"/>
        <v>0</v>
      </c>
      <c r="FY86">
        <v>75</v>
      </c>
      <c r="FZ86">
        <f t="shared" si="315"/>
        <v>0</v>
      </c>
      <c r="GA86">
        <f t="shared" si="316"/>
        <v>0</v>
      </c>
      <c r="GB86">
        <f t="shared" si="317"/>
        <v>0</v>
      </c>
      <c r="GC86">
        <f t="shared" si="318"/>
        <v>1</v>
      </c>
      <c r="GD86">
        <f t="shared" si="319"/>
        <v>0</v>
      </c>
      <c r="GE86">
        <f t="shared" si="320"/>
        <v>9999</v>
      </c>
      <c r="GF86">
        <f t="shared" si="321"/>
        <v>61</v>
      </c>
      <c r="GG86">
        <f t="shared" si="322"/>
        <v>0</v>
      </c>
      <c r="GH86">
        <f t="shared" si="323"/>
        <v>0</v>
      </c>
    </row>
    <row r="87" spans="1:190" x14ac:dyDescent="0.25">
      <c r="A87">
        <v>76</v>
      </c>
      <c r="AA87">
        <f t="shared" si="182"/>
        <v>0</v>
      </c>
      <c r="AB87">
        <f t="shared" si="183"/>
        <v>0</v>
      </c>
      <c r="AC87">
        <f t="shared" si="184"/>
        <v>0</v>
      </c>
      <c r="AD87">
        <f t="shared" si="185"/>
        <v>0</v>
      </c>
      <c r="AE87">
        <f t="shared" si="186"/>
        <v>0</v>
      </c>
      <c r="AF87">
        <f t="shared" si="187"/>
        <v>0</v>
      </c>
      <c r="AH87" t="e">
        <f t="shared" si="176"/>
        <v>#N/A</v>
      </c>
      <c r="AI87" t="e">
        <f t="shared" si="177"/>
        <v>#N/A</v>
      </c>
      <c r="AJ87" t="e">
        <f t="shared" si="178"/>
        <v>#N/A</v>
      </c>
      <c r="AK87" t="e">
        <f t="shared" si="179"/>
        <v>#N/A</v>
      </c>
      <c r="AL87" t="e">
        <f t="shared" si="180"/>
        <v>#N/A</v>
      </c>
      <c r="AM87" t="e">
        <f t="shared" si="181"/>
        <v>#N/A</v>
      </c>
      <c r="AN87">
        <f t="shared" si="188"/>
        <v>0</v>
      </c>
      <c r="AO87">
        <v>76</v>
      </c>
      <c r="AP87">
        <f t="shared" si="189"/>
        <v>0</v>
      </c>
      <c r="AQ87">
        <f t="shared" si="190"/>
        <v>0</v>
      </c>
      <c r="AR87">
        <f t="shared" si="191"/>
        <v>0</v>
      </c>
      <c r="AS87">
        <f t="shared" si="192"/>
        <v>1</v>
      </c>
      <c r="AT87">
        <f t="shared" si="193"/>
        <v>0</v>
      </c>
      <c r="AU87">
        <f t="shared" si="194"/>
        <v>9999</v>
      </c>
      <c r="AV87">
        <f t="shared" si="195"/>
        <v>61</v>
      </c>
      <c r="AW87">
        <f t="shared" si="196"/>
        <v>0</v>
      </c>
      <c r="AX87">
        <f t="shared" si="197"/>
        <v>0</v>
      </c>
      <c r="AY87">
        <v>76</v>
      </c>
      <c r="AZ87">
        <f t="shared" si="198"/>
        <v>0</v>
      </c>
      <c r="BA87">
        <f t="shared" si="199"/>
        <v>0</v>
      </c>
      <c r="BB87">
        <f t="shared" si="200"/>
        <v>0</v>
      </c>
      <c r="BC87">
        <f t="shared" si="201"/>
        <v>1</v>
      </c>
      <c r="BD87">
        <f t="shared" si="202"/>
        <v>0</v>
      </c>
      <c r="BE87">
        <f t="shared" si="203"/>
        <v>9999</v>
      </c>
      <c r="BF87">
        <f t="shared" si="204"/>
        <v>61</v>
      </c>
      <c r="BG87">
        <f t="shared" si="205"/>
        <v>0</v>
      </c>
      <c r="BH87">
        <f t="shared" si="206"/>
        <v>0</v>
      </c>
      <c r="BI87">
        <v>76</v>
      </c>
      <c r="BJ87">
        <f t="shared" si="207"/>
        <v>0</v>
      </c>
      <c r="BK87">
        <f t="shared" si="208"/>
        <v>0</v>
      </c>
      <c r="BL87">
        <f t="shared" si="209"/>
        <v>0</v>
      </c>
      <c r="BM87">
        <f t="shared" si="210"/>
        <v>1</v>
      </c>
      <c r="BN87">
        <f t="shared" si="211"/>
        <v>0</v>
      </c>
      <c r="BO87">
        <f t="shared" si="212"/>
        <v>9999</v>
      </c>
      <c r="BP87">
        <f t="shared" si="213"/>
        <v>61</v>
      </c>
      <c r="BQ87">
        <f t="shared" si="214"/>
        <v>0</v>
      </c>
      <c r="BR87">
        <f t="shared" si="215"/>
        <v>0</v>
      </c>
      <c r="BS87">
        <v>76</v>
      </c>
      <c r="BT87">
        <f t="shared" si="216"/>
        <v>0</v>
      </c>
      <c r="BU87">
        <f t="shared" si="217"/>
        <v>0</v>
      </c>
      <c r="BV87">
        <f t="shared" si="218"/>
        <v>0</v>
      </c>
      <c r="BW87">
        <f t="shared" si="219"/>
        <v>1</v>
      </c>
      <c r="BX87">
        <f t="shared" si="220"/>
        <v>0</v>
      </c>
      <c r="BY87">
        <f t="shared" si="221"/>
        <v>9999</v>
      </c>
      <c r="BZ87">
        <f t="shared" si="222"/>
        <v>61</v>
      </c>
      <c r="CA87">
        <f t="shared" si="223"/>
        <v>0</v>
      </c>
      <c r="CB87">
        <f t="shared" si="224"/>
        <v>0</v>
      </c>
      <c r="CC87">
        <v>76</v>
      </c>
      <c r="CD87">
        <f t="shared" si="225"/>
        <v>0</v>
      </c>
      <c r="CE87">
        <f t="shared" si="226"/>
        <v>0</v>
      </c>
      <c r="CF87">
        <f t="shared" si="227"/>
        <v>0</v>
      </c>
      <c r="CG87">
        <f t="shared" si="228"/>
        <v>1</v>
      </c>
      <c r="CH87">
        <f t="shared" si="229"/>
        <v>0</v>
      </c>
      <c r="CI87">
        <f t="shared" si="230"/>
        <v>9999</v>
      </c>
      <c r="CJ87">
        <f t="shared" si="231"/>
        <v>61</v>
      </c>
      <c r="CK87">
        <f t="shared" si="232"/>
        <v>0</v>
      </c>
      <c r="CL87">
        <f t="shared" si="233"/>
        <v>0</v>
      </c>
      <c r="CM87">
        <v>76</v>
      </c>
      <c r="CN87">
        <f t="shared" si="234"/>
        <v>0</v>
      </c>
      <c r="CO87">
        <f t="shared" si="235"/>
        <v>0</v>
      </c>
      <c r="CP87">
        <f t="shared" si="236"/>
        <v>0</v>
      </c>
      <c r="CQ87">
        <f t="shared" si="237"/>
        <v>1</v>
      </c>
      <c r="CR87">
        <f t="shared" si="238"/>
        <v>0</v>
      </c>
      <c r="CS87">
        <f t="shared" si="239"/>
        <v>9999</v>
      </c>
      <c r="CT87">
        <f t="shared" si="240"/>
        <v>61</v>
      </c>
      <c r="CU87">
        <f t="shared" si="241"/>
        <v>0</v>
      </c>
      <c r="CV87">
        <f t="shared" si="242"/>
        <v>0</v>
      </c>
      <c r="CW87">
        <v>76</v>
      </c>
      <c r="CX87">
        <f t="shared" si="243"/>
        <v>0</v>
      </c>
      <c r="CY87">
        <f t="shared" si="244"/>
        <v>0</v>
      </c>
      <c r="CZ87">
        <f t="shared" si="245"/>
        <v>0</v>
      </c>
      <c r="DA87">
        <f t="shared" si="246"/>
        <v>1</v>
      </c>
      <c r="DB87">
        <f t="shared" si="247"/>
        <v>0</v>
      </c>
      <c r="DC87">
        <f t="shared" si="248"/>
        <v>9999</v>
      </c>
      <c r="DD87">
        <f t="shared" si="249"/>
        <v>61</v>
      </c>
      <c r="DE87">
        <f t="shared" si="250"/>
        <v>0</v>
      </c>
      <c r="DF87">
        <f t="shared" si="251"/>
        <v>0</v>
      </c>
      <c r="DG87">
        <v>76</v>
      </c>
      <c r="DH87">
        <f t="shared" si="252"/>
        <v>0</v>
      </c>
      <c r="DI87">
        <f t="shared" si="253"/>
        <v>0</v>
      </c>
      <c r="DJ87">
        <f t="shared" si="254"/>
        <v>0</v>
      </c>
      <c r="DK87">
        <f t="shared" si="255"/>
        <v>1</v>
      </c>
      <c r="DL87">
        <f t="shared" si="256"/>
        <v>0</v>
      </c>
      <c r="DM87">
        <f t="shared" si="257"/>
        <v>9999</v>
      </c>
      <c r="DN87">
        <f t="shared" si="258"/>
        <v>61</v>
      </c>
      <c r="DO87">
        <f t="shared" si="259"/>
        <v>0</v>
      </c>
      <c r="DP87">
        <f t="shared" si="260"/>
        <v>0</v>
      </c>
      <c r="DQ87">
        <v>76</v>
      </c>
      <c r="DR87">
        <f t="shared" si="261"/>
        <v>0</v>
      </c>
      <c r="DS87">
        <f t="shared" si="262"/>
        <v>0</v>
      </c>
      <c r="DT87">
        <f t="shared" si="263"/>
        <v>0</v>
      </c>
      <c r="DU87">
        <f t="shared" si="264"/>
        <v>1</v>
      </c>
      <c r="DV87">
        <f t="shared" si="265"/>
        <v>0</v>
      </c>
      <c r="DW87">
        <f t="shared" si="266"/>
        <v>9999</v>
      </c>
      <c r="DX87">
        <f t="shared" si="267"/>
        <v>61</v>
      </c>
      <c r="DY87">
        <f t="shared" si="268"/>
        <v>0</v>
      </c>
      <c r="DZ87">
        <f t="shared" si="269"/>
        <v>0</v>
      </c>
      <c r="EA87">
        <v>76</v>
      </c>
      <c r="EB87">
        <f t="shared" si="270"/>
        <v>0</v>
      </c>
      <c r="EC87">
        <f t="shared" si="271"/>
        <v>0</v>
      </c>
      <c r="ED87">
        <f t="shared" si="272"/>
        <v>0</v>
      </c>
      <c r="EE87">
        <f t="shared" si="273"/>
        <v>1</v>
      </c>
      <c r="EF87">
        <f t="shared" si="274"/>
        <v>0</v>
      </c>
      <c r="EG87">
        <f t="shared" si="275"/>
        <v>9999</v>
      </c>
      <c r="EH87">
        <f t="shared" si="276"/>
        <v>61</v>
      </c>
      <c r="EI87">
        <f t="shared" si="277"/>
        <v>0</v>
      </c>
      <c r="EJ87">
        <f t="shared" si="278"/>
        <v>0</v>
      </c>
      <c r="EK87">
        <v>76</v>
      </c>
      <c r="EL87">
        <f t="shared" si="279"/>
        <v>0</v>
      </c>
      <c r="EM87">
        <f t="shared" si="280"/>
        <v>0</v>
      </c>
      <c r="EN87">
        <f t="shared" si="281"/>
        <v>0</v>
      </c>
      <c r="EO87">
        <f t="shared" si="282"/>
        <v>1</v>
      </c>
      <c r="EP87">
        <f t="shared" si="283"/>
        <v>0</v>
      </c>
      <c r="EQ87">
        <f t="shared" si="284"/>
        <v>9999</v>
      </c>
      <c r="ER87">
        <f t="shared" si="285"/>
        <v>61</v>
      </c>
      <c r="ES87">
        <f t="shared" si="286"/>
        <v>0</v>
      </c>
      <c r="ET87">
        <f t="shared" si="287"/>
        <v>0</v>
      </c>
      <c r="EU87">
        <v>76</v>
      </c>
      <c r="EV87">
        <f t="shared" si="288"/>
        <v>0</v>
      </c>
      <c r="EW87">
        <f t="shared" si="289"/>
        <v>0</v>
      </c>
      <c r="EX87">
        <f t="shared" si="290"/>
        <v>0</v>
      </c>
      <c r="EY87">
        <f t="shared" si="291"/>
        <v>1</v>
      </c>
      <c r="EZ87">
        <f t="shared" si="292"/>
        <v>0</v>
      </c>
      <c r="FA87">
        <f t="shared" si="293"/>
        <v>9999</v>
      </c>
      <c r="FB87">
        <f t="shared" si="294"/>
        <v>61</v>
      </c>
      <c r="FC87">
        <f t="shared" si="295"/>
        <v>0</v>
      </c>
      <c r="FD87">
        <f t="shared" si="296"/>
        <v>0</v>
      </c>
      <c r="FE87">
        <v>76</v>
      </c>
      <c r="FF87">
        <f t="shared" si="297"/>
        <v>0</v>
      </c>
      <c r="FG87">
        <f t="shared" si="298"/>
        <v>0</v>
      </c>
      <c r="FH87">
        <f t="shared" si="299"/>
        <v>0</v>
      </c>
      <c r="FI87">
        <f t="shared" si="300"/>
        <v>1</v>
      </c>
      <c r="FJ87">
        <f t="shared" si="301"/>
        <v>0</v>
      </c>
      <c r="FK87">
        <f t="shared" si="302"/>
        <v>9999</v>
      </c>
      <c r="FL87">
        <f t="shared" si="303"/>
        <v>61</v>
      </c>
      <c r="FM87">
        <f t="shared" si="304"/>
        <v>0</v>
      </c>
      <c r="FN87">
        <f t="shared" si="305"/>
        <v>0</v>
      </c>
      <c r="FO87">
        <v>76</v>
      </c>
      <c r="FP87">
        <f t="shared" si="306"/>
        <v>0</v>
      </c>
      <c r="FQ87">
        <f t="shared" si="307"/>
        <v>0</v>
      </c>
      <c r="FR87">
        <f t="shared" si="308"/>
        <v>0</v>
      </c>
      <c r="FS87">
        <f t="shared" si="309"/>
        <v>1</v>
      </c>
      <c r="FT87">
        <f t="shared" si="310"/>
        <v>0</v>
      </c>
      <c r="FU87">
        <f t="shared" si="311"/>
        <v>9999</v>
      </c>
      <c r="FV87">
        <f t="shared" si="312"/>
        <v>61</v>
      </c>
      <c r="FW87">
        <f t="shared" si="313"/>
        <v>0</v>
      </c>
      <c r="FX87">
        <f t="shared" si="314"/>
        <v>0</v>
      </c>
      <c r="FY87">
        <v>76</v>
      </c>
      <c r="FZ87">
        <f t="shared" si="315"/>
        <v>0</v>
      </c>
      <c r="GA87">
        <f t="shared" si="316"/>
        <v>0</v>
      </c>
      <c r="GB87">
        <f t="shared" si="317"/>
        <v>0</v>
      </c>
      <c r="GC87">
        <f t="shared" si="318"/>
        <v>1</v>
      </c>
      <c r="GD87">
        <f t="shared" si="319"/>
        <v>0</v>
      </c>
      <c r="GE87">
        <f t="shared" si="320"/>
        <v>9999</v>
      </c>
      <c r="GF87">
        <f t="shared" si="321"/>
        <v>61</v>
      </c>
      <c r="GG87">
        <f t="shared" si="322"/>
        <v>0</v>
      </c>
      <c r="GH87">
        <f t="shared" si="323"/>
        <v>0</v>
      </c>
    </row>
    <row r="88" spans="1:190" x14ac:dyDescent="0.25">
      <c r="A88">
        <v>77</v>
      </c>
      <c r="AA88">
        <f t="shared" si="182"/>
        <v>0</v>
      </c>
      <c r="AB88">
        <f t="shared" si="183"/>
        <v>0</v>
      </c>
      <c r="AC88">
        <f t="shared" si="184"/>
        <v>0</v>
      </c>
      <c r="AD88">
        <f t="shared" si="185"/>
        <v>0</v>
      </c>
      <c r="AE88">
        <f t="shared" si="186"/>
        <v>0</v>
      </c>
      <c r="AF88">
        <f t="shared" si="187"/>
        <v>0</v>
      </c>
      <c r="AH88" t="e">
        <f t="shared" si="176"/>
        <v>#N/A</v>
      </c>
      <c r="AI88" t="e">
        <f t="shared" si="177"/>
        <v>#N/A</v>
      </c>
      <c r="AJ88" t="e">
        <f t="shared" si="178"/>
        <v>#N/A</v>
      </c>
      <c r="AK88" t="e">
        <f t="shared" si="179"/>
        <v>#N/A</v>
      </c>
      <c r="AL88" t="e">
        <f t="shared" si="180"/>
        <v>#N/A</v>
      </c>
      <c r="AM88" t="e">
        <f t="shared" si="181"/>
        <v>#N/A</v>
      </c>
      <c r="AN88">
        <f t="shared" si="188"/>
        <v>0</v>
      </c>
      <c r="AO88">
        <v>77</v>
      </c>
      <c r="AP88">
        <f t="shared" si="189"/>
        <v>0</v>
      </c>
      <c r="AQ88">
        <f t="shared" si="190"/>
        <v>0</v>
      </c>
      <c r="AR88">
        <f t="shared" si="191"/>
        <v>0</v>
      </c>
      <c r="AS88">
        <f t="shared" si="192"/>
        <v>1</v>
      </c>
      <c r="AT88">
        <f t="shared" si="193"/>
        <v>0</v>
      </c>
      <c r="AU88">
        <f t="shared" si="194"/>
        <v>9999</v>
      </c>
      <c r="AV88">
        <f t="shared" si="195"/>
        <v>61</v>
      </c>
      <c r="AW88">
        <f t="shared" si="196"/>
        <v>0</v>
      </c>
      <c r="AX88">
        <f t="shared" si="197"/>
        <v>0</v>
      </c>
      <c r="AY88">
        <v>77</v>
      </c>
      <c r="AZ88">
        <f t="shared" si="198"/>
        <v>0</v>
      </c>
      <c r="BA88">
        <f t="shared" si="199"/>
        <v>0</v>
      </c>
      <c r="BB88">
        <f t="shared" si="200"/>
        <v>0</v>
      </c>
      <c r="BC88">
        <f t="shared" si="201"/>
        <v>1</v>
      </c>
      <c r="BD88">
        <f t="shared" si="202"/>
        <v>0</v>
      </c>
      <c r="BE88">
        <f t="shared" si="203"/>
        <v>9999</v>
      </c>
      <c r="BF88">
        <f t="shared" si="204"/>
        <v>61</v>
      </c>
      <c r="BG88">
        <f t="shared" si="205"/>
        <v>0</v>
      </c>
      <c r="BH88">
        <f t="shared" si="206"/>
        <v>0</v>
      </c>
      <c r="BI88">
        <v>77</v>
      </c>
      <c r="BJ88">
        <f t="shared" si="207"/>
        <v>0</v>
      </c>
      <c r="BK88">
        <f t="shared" si="208"/>
        <v>0</v>
      </c>
      <c r="BL88">
        <f t="shared" si="209"/>
        <v>0</v>
      </c>
      <c r="BM88">
        <f t="shared" si="210"/>
        <v>1</v>
      </c>
      <c r="BN88">
        <f t="shared" si="211"/>
        <v>0</v>
      </c>
      <c r="BO88">
        <f t="shared" si="212"/>
        <v>9999</v>
      </c>
      <c r="BP88">
        <f t="shared" si="213"/>
        <v>61</v>
      </c>
      <c r="BQ88">
        <f t="shared" si="214"/>
        <v>0</v>
      </c>
      <c r="BR88">
        <f t="shared" si="215"/>
        <v>0</v>
      </c>
      <c r="BS88">
        <v>77</v>
      </c>
      <c r="BT88">
        <f t="shared" si="216"/>
        <v>0</v>
      </c>
      <c r="BU88">
        <f t="shared" si="217"/>
        <v>0</v>
      </c>
      <c r="BV88">
        <f t="shared" si="218"/>
        <v>0</v>
      </c>
      <c r="BW88">
        <f t="shared" si="219"/>
        <v>1</v>
      </c>
      <c r="BX88">
        <f t="shared" si="220"/>
        <v>0</v>
      </c>
      <c r="BY88">
        <f t="shared" si="221"/>
        <v>9999</v>
      </c>
      <c r="BZ88">
        <f t="shared" si="222"/>
        <v>61</v>
      </c>
      <c r="CA88">
        <f t="shared" si="223"/>
        <v>0</v>
      </c>
      <c r="CB88">
        <f t="shared" si="224"/>
        <v>0</v>
      </c>
      <c r="CC88">
        <v>77</v>
      </c>
      <c r="CD88">
        <f t="shared" si="225"/>
        <v>0</v>
      </c>
      <c r="CE88">
        <f t="shared" si="226"/>
        <v>0</v>
      </c>
      <c r="CF88">
        <f t="shared" si="227"/>
        <v>0</v>
      </c>
      <c r="CG88">
        <f t="shared" si="228"/>
        <v>1</v>
      </c>
      <c r="CH88">
        <f t="shared" si="229"/>
        <v>0</v>
      </c>
      <c r="CI88">
        <f t="shared" si="230"/>
        <v>9999</v>
      </c>
      <c r="CJ88">
        <f t="shared" si="231"/>
        <v>61</v>
      </c>
      <c r="CK88">
        <f t="shared" si="232"/>
        <v>0</v>
      </c>
      <c r="CL88">
        <f t="shared" si="233"/>
        <v>0</v>
      </c>
      <c r="CM88">
        <v>77</v>
      </c>
      <c r="CN88">
        <f t="shared" si="234"/>
        <v>0</v>
      </c>
      <c r="CO88">
        <f t="shared" si="235"/>
        <v>0</v>
      </c>
      <c r="CP88">
        <f t="shared" si="236"/>
        <v>0</v>
      </c>
      <c r="CQ88">
        <f t="shared" si="237"/>
        <v>1</v>
      </c>
      <c r="CR88">
        <f t="shared" si="238"/>
        <v>0</v>
      </c>
      <c r="CS88">
        <f t="shared" si="239"/>
        <v>9999</v>
      </c>
      <c r="CT88">
        <f t="shared" si="240"/>
        <v>61</v>
      </c>
      <c r="CU88">
        <f t="shared" si="241"/>
        <v>0</v>
      </c>
      <c r="CV88">
        <f t="shared" si="242"/>
        <v>0</v>
      </c>
      <c r="CW88">
        <v>77</v>
      </c>
      <c r="CX88">
        <f t="shared" si="243"/>
        <v>0</v>
      </c>
      <c r="CY88">
        <f t="shared" si="244"/>
        <v>0</v>
      </c>
      <c r="CZ88">
        <f t="shared" si="245"/>
        <v>0</v>
      </c>
      <c r="DA88">
        <f t="shared" si="246"/>
        <v>1</v>
      </c>
      <c r="DB88">
        <f t="shared" si="247"/>
        <v>0</v>
      </c>
      <c r="DC88">
        <f t="shared" si="248"/>
        <v>9999</v>
      </c>
      <c r="DD88">
        <f t="shared" si="249"/>
        <v>61</v>
      </c>
      <c r="DE88">
        <f t="shared" si="250"/>
        <v>0</v>
      </c>
      <c r="DF88">
        <f t="shared" si="251"/>
        <v>0</v>
      </c>
      <c r="DG88">
        <v>77</v>
      </c>
      <c r="DH88">
        <f t="shared" si="252"/>
        <v>0</v>
      </c>
      <c r="DI88">
        <f t="shared" si="253"/>
        <v>0</v>
      </c>
      <c r="DJ88">
        <f t="shared" si="254"/>
        <v>0</v>
      </c>
      <c r="DK88">
        <f t="shared" si="255"/>
        <v>1</v>
      </c>
      <c r="DL88">
        <f t="shared" si="256"/>
        <v>0</v>
      </c>
      <c r="DM88">
        <f t="shared" si="257"/>
        <v>9999</v>
      </c>
      <c r="DN88">
        <f t="shared" si="258"/>
        <v>61</v>
      </c>
      <c r="DO88">
        <f t="shared" si="259"/>
        <v>0</v>
      </c>
      <c r="DP88">
        <f t="shared" si="260"/>
        <v>0</v>
      </c>
      <c r="DQ88">
        <v>77</v>
      </c>
      <c r="DR88">
        <f t="shared" si="261"/>
        <v>0</v>
      </c>
      <c r="DS88">
        <f t="shared" si="262"/>
        <v>0</v>
      </c>
      <c r="DT88">
        <f t="shared" si="263"/>
        <v>0</v>
      </c>
      <c r="DU88">
        <f t="shared" si="264"/>
        <v>1</v>
      </c>
      <c r="DV88">
        <f t="shared" si="265"/>
        <v>0</v>
      </c>
      <c r="DW88">
        <f t="shared" si="266"/>
        <v>9999</v>
      </c>
      <c r="DX88">
        <f t="shared" si="267"/>
        <v>61</v>
      </c>
      <c r="DY88">
        <f t="shared" si="268"/>
        <v>0</v>
      </c>
      <c r="DZ88">
        <f t="shared" si="269"/>
        <v>0</v>
      </c>
      <c r="EA88">
        <v>77</v>
      </c>
      <c r="EB88">
        <f t="shared" si="270"/>
        <v>0</v>
      </c>
      <c r="EC88">
        <f t="shared" si="271"/>
        <v>0</v>
      </c>
      <c r="ED88">
        <f t="shared" si="272"/>
        <v>0</v>
      </c>
      <c r="EE88">
        <f t="shared" si="273"/>
        <v>1</v>
      </c>
      <c r="EF88">
        <f t="shared" si="274"/>
        <v>0</v>
      </c>
      <c r="EG88">
        <f t="shared" si="275"/>
        <v>9999</v>
      </c>
      <c r="EH88">
        <f t="shared" si="276"/>
        <v>61</v>
      </c>
      <c r="EI88">
        <f t="shared" si="277"/>
        <v>0</v>
      </c>
      <c r="EJ88">
        <f t="shared" si="278"/>
        <v>0</v>
      </c>
      <c r="EK88">
        <v>77</v>
      </c>
      <c r="EL88">
        <f t="shared" si="279"/>
        <v>0</v>
      </c>
      <c r="EM88">
        <f t="shared" si="280"/>
        <v>0</v>
      </c>
      <c r="EN88">
        <f t="shared" si="281"/>
        <v>0</v>
      </c>
      <c r="EO88">
        <f t="shared" si="282"/>
        <v>1</v>
      </c>
      <c r="EP88">
        <f t="shared" si="283"/>
        <v>0</v>
      </c>
      <c r="EQ88">
        <f t="shared" si="284"/>
        <v>9999</v>
      </c>
      <c r="ER88">
        <f t="shared" si="285"/>
        <v>61</v>
      </c>
      <c r="ES88">
        <f t="shared" si="286"/>
        <v>0</v>
      </c>
      <c r="ET88">
        <f t="shared" si="287"/>
        <v>0</v>
      </c>
      <c r="EU88">
        <v>77</v>
      </c>
      <c r="EV88">
        <f t="shared" si="288"/>
        <v>0</v>
      </c>
      <c r="EW88">
        <f t="shared" si="289"/>
        <v>0</v>
      </c>
      <c r="EX88">
        <f t="shared" si="290"/>
        <v>0</v>
      </c>
      <c r="EY88">
        <f t="shared" si="291"/>
        <v>1</v>
      </c>
      <c r="EZ88">
        <f t="shared" si="292"/>
        <v>0</v>
      </c>
      <c r="FA88">
        <f t="shared" si="293"/>
        <v>9999</v>
      </c>
      <c r="FB88">
        <f t="shared" si="294"/>
        <v>61</v>
      </c>
      <c r="FC88">
        <f t="shared" si="295"/>
        <v>0</v>
      </c>
      <c r="FD88">
        <f t="shared" si="296"/>
        <v>0</v>
      </c>
      <c r="FE88">
        <v>77</v>
      </c>
      <c r="FF88">
        <f t="shared" si="297"/>
        <v>0</v>
      </c>
      <c r="FG88">
        <f t="shared" si="298"/>
        <v>0</v>
      </c>
      <c r="FH88">
        <f t="shared" si="299"/>
        <v>0</v>
      </c>
      <c r="FI88">
        <f t="shared" si="300"/>
        <v>1</v>
      </c>
      <c r="FJ88">
        <f t="shared" si="301"/>
        <v>0</v>
      </c>
      <c r="FK88">
        <f t="shared" si="302"/>
        <v>9999</v>
      </c>
      <c r="FL88">
        <f t="shared" si="303"/>
        <v>61</v>
      </c>
      <c r="FM88">
        <f t="shared" si="304"/>
        <v>0</v>
      </c>
      <c r="FN88">
        <f t="shared" si="305"/>
        <v>0</v>
      </c>
      <c r="FO88">
        <v>77</v>
      </c>
      <c r="FP88">
        <f t="shared" si="306"/>
        <v>0</v>
      </c>
      <c r="FQ88">
        <f t="shared" si="307"/>
        <v>0</v>
      </c>
      <c r="FR88">
        <f t="shared" si="308"/>
        <v>0</v>
      </c>
      <c r="FS88">
        <f t="shared" si="309"/>
        <v>1</v>
      </c>
      <c r="FT88">
        <f t="shared" si="310"/>
        <v>0</v>
      </c>
      <c r="FU88">
        <f t="shared" si="311"/>
        <v>9999</v>
      </c>
      <c r="FV88">
        <f t="shared" si="312"/>
        <v>61</v>
      </c>
      <c r="FW88">
        <f t="shared" si="313"/>
        <v>0</v>
      </c>
      <c r="FX88">
        <f t="shared" si="314"/>
        <v>0</v>
      </c>
      <c r="FY88">
        <v>77</v>
      </c>
      <c r="FZ88">
        <f t="shared" si="315"/>
        <v>0</v>
      </c>
      <c r="GA88">
        <f t="shared" si="316"/>
        <v>0</v>
      </c>
      <c r="GB88">
        <f t="shared" si="317"/>
        <v>0</v>
      </c>
      <c r="GC88">
        <f t="shared" si="318"/>
        <v>1</v>
      </c>
      <c r="GD88">
        <f t="shared" si="319"/>
        <v>0</v>
      </c>
      <c r="GE88">
        <f t="shared" si="320"/>
        <v>9999</v>
      </c>
      <c r="GF88">
        <f t="shared" si="321"/>
        <v>61</v>
      </c>
      <c r="GG88">
        <f t="shared" si="322"/>
        <v>0</v>
      </c>
      <c r="GH88">
        <f t="shared" si="323"/>
        <v>0</v>
      </c>
    </row>
    <row r="89" spans="1:190" x14ac:dyDescent="0.25">
      <c r="A89">
        <v>78</v>
      </c>
      <c r="AA89">
        <f t="shared" si="182"/>
        <v>0</v>
      </c>
      <c r="AB89">
        <f t="shared" si="183"/>
        <v>0</v>
      </c>
      <c r="AC89">
        <f t="shared" si="184"/>
        <v>0</v>
      </c>
      <c r="AD89">
        <f t="shared" si="185"/>
        <v>0</v>
      </c>
      <c r="AE89">
        <f t="shared" si="186"/>
        <v>0</v>
      </c>
      <c r="AF89">
        <f t="shared" si="187"/>
        <v>0</v>
      </c>
      <c r="AH89" t="e">
        <f t="shared" si="176"/>
        <v>#N/A</v>
      </c>
      <c r="AI89" t="e">
        <f t="shared" si="177"/>
        <v>#N/A</v>
      </c>
      <c r="AJ89" t="e">
        <f t="shared" si="178"/>
        <v>#N/A</v>
      </c>
      <c r="AK89" t="e">
        <f t="shared" si="179"/>
        <v>#N/A</v>
      </c>
      <c r="AL89" t="e">
        <f t="shared" si="180"/>
        <v>#N/A</v>
      </c>
      <c r="AM89" t="e">
        <f t="shared" si="181"/>
        <v>#N/A</v>
      </c>
      <c r="AN89">
        <f t="shared" si="188"/>
        <v>0</v>
      </c>
      <c r="AO89">
        <v>78</v>
      </c>
      <c r="AP89">
        <f t="shared" si="189"/>
        <v>0</v>
      </c>
      <c r="AQ89">
        <f t="shared" si="190"/>
        <v>0</v>
      </c>
      <c r="AR89">
        <f t="shared" si="191"/>
        <v>0</v>
      </c>
      <c r="AS89">
        <f t="shared" si="192"/>
        <v>1</v>
      </c>
      <c r="AT89">
        <f t="shared" si="193"/>
        <v>0</v>
      </c>
      <c r="AU89">
        <f t="shared" si="194"/>
        <v>9999</v>
      </c>
      <c r="AV89">
        <f t="shared" si="195"/>
        <v>61</v>
      </c>
      <c r="AW89">
        <f t="shared" si="196"/>
        <v>0</v>
      </c>
      <c r="AX89">
        <f t="shared" si="197"/>
        <v>0</v>
      </c>
      <c r="AY89">
        <v>78</v>
      </c>
      <c r="AZ89">
        <f t="shared" si="198"/>
        <v>0</v>
      </c>
      <c r="BA89">
        <f t="shared" si="199"/>
        <v>0</v>
      </c>
      <c r="BB89">
        <f t="shared" si="200"/>
        <v>0</v>
      </c>
      <c r="BC89">
        <f t="shared" si="201"/>
        <v>1</v>
      </c>
      <c r="BD89">
        <f t="shared" si="202"/>
        <v>0</v>
      </c>
      <c r="BE89">
        <f t="shared" si="203"/>
        <v>9999</v>
      </c>
      <c r="BF89">
        <f t="shared" si="204"/>
        <v>61</v>
      </c>
      <c r="BG89">
        <f t="shared" si="205"/>
        <v>0</v>
      </c>
      <c r="BH89">
        <f t="shared" si="206"/>
        <v>0</v>
      </c>
      <c r="BI89">
        <v>78</v>
      </c>
      <c r="BJ89">
        <f t="shared" si="207"/>
        <v>0</v>
      </c>
      <c r="BK89">
        <f t="shared" si="208"/>
        <v>0</v>
      </c>
      <c r="BL89">
        <f t="shared" si="209"/>
        <v>0</v>
      </c>
      <c r="BM89">
        <f t="shared" si="210"/>
        <v>1</v>
      </c>
      <c r="BN89">
        <f t="shared" si="211"/>
        <v>0</v>
      </c>
      <c r="BO89">
        <f t="shared" si="212"/>
        <v>9999</v>
      </c>
      <c r="BP89">
        <f t="shared" si="213"/>
        <v>61</v>
      </c>
      <c r="BQ89">
        <f t="shared" si="214"/>
        <v>0</v>
      </c>
      <c r="BR89">
        <f t="shared" si="215"/>
        <v>0</v>
      </c>
      <c r="BS89">
        <v>78</v>
      </c>
      <c r="BT89">
        <f t="shared" si="216"/>
        <v>0</v>
      </c>
      <c r="BU89">
        <f t="shared" si="217"/>
        <v>0</v>
      </c>
      <c r="BV89">
        <f t="shared" si="218"/>
        <v>0</v>
      </c>
      <c r="BW89">
        <f t="shared" si="219"/>
        <v>1</v>
      </c>
      <c r="BX89">
        <f t="shared" si="220"/>
        <v>0</v>
      </c>
      <c r="BY89">
        <f t="shared" si="221"/>
        <v>9999</v>
      </c>
      <c r="BZ89">
        <f t="shared" si="222"/>
        <v>61</v>
      </c>
      <c r="CA89">
        <f t="shared" si="223"/>
        <v>0</v>
      </c>
      <c r="CB89">
        <f t="shared" si="224"/>
        <v>0</v>
      </c>
      <c r="CC89">
        <v>78</v>
      </c>
      <c r="CD89">
        <f t="shared" si="225"/>
        <v>0</v>
      </c>
      <c r="CE89">
        <f t="shared" si="226"/>
        <v>0</v>
      </c>
      <c r="CF89">
        <f t="shared" si="227"/>
        <v>0</v>
      </c>
      <c r="CG89">
        <f t="shared" si="228"/>
        <v>1</v>
      </c>
      <c r="CH89">
        <f t="shared" si="229"/>
        <v>0</v>
      </c>
      <c r="CI89">
        <f t="shared" si="230"/>
        <v>9999</v>
      </c>
      <c r="CJ89">
        <f t="shared" si="231"/>
        <v>61</v>
      </c>
      <c r="CK89">
        <f t="shared" si="232"/>
        <v>0</v>
      </c>
      <c r="CL89">
        <f t="shared" si="233"/>
        <v>0</v>
      </c>
      <c r="CM89">
        <v>78</v>
      </c>
      <c r="CN89">
        <f t="shared" si="234"/>
        <v>0</v>
      </c>
      <c r="CO89">
        <f t="shared" si="235"/>
        <v>0</v>
      </c>
      <c r="CP89">
        <f t="shared" si="236"/>
        <v>0</v>
      </c>
      <c r="CQ89">
        <f t="shared" si="237"/>
        <v>1</v>
      </c>
      <c r="CR89">
        <f t="shared" si="238"/>
        <v>0</v>
      </c>
      <c r="CS89">
        <f t="shared" si="239"/>
        <v>9999</v>
      </c>
      <c r="CT89">
        <f t="shared" si="240"/>
        <v>61</v>
      </c>
      <c r="CU89">
        <f t="shared" si="241"/>
        <v>0</v>
      </c>
      <c r="CV89">
        <f t="shared" si="242"/>
        <v>0</v>
      </c>
      <c r="CW89">
        <v>78</v>
      </c>
      <c r="CX89">
        <f t="shared" si="243"/>
        <v>0</v>
      </c>
      <c r="CY89">
        <f t="shared" si="244"/>
        <v>0</v>
      </c>
      <c r="CZ89">
        <f t="shared" si="245"/>
        <v>0</v>
      </c>
      <c r="DA89">
        <f t="shared" si="246"/>
        <v>1</v>
      </c>
      <c r="DB89">
        <f t="shared" si="247"/>
        <v>0</v>
      </c>
      <c r="DC89">
        <f t="shared" si="248"/>
        <v>9999</v>
      </c>
      <c r="DD89">
        <f t="shared" si="249"/>
        <v>61</v>
      </c>
      <c r="DE89">
        <f t="shared" si="250"/>
        <v>0</v>
      </c>
      <c r="DF89">
        <f t="shared" si="251"/>
        <v>0</v>
      </c>
      <c r="DG89">
        <v>78</v>
      </c>
      <c r="DH89">
        <f t="shared" si="252"/>
        <v>0</v>
      </c>
      <c r="DI89">
        <f t="shared" si="253"/>
        <v>0</v>
      </c>
      <c r="DJ89">
        <f t="shared" si="254"/>
        <v>0</v>
      </c>
      <c r="DK89">
        <f t="shared" si="255"/>
        <v>1</v>
      </c>
      <c r="DL89">
        <f t="shared" si="256"/>
        <v>0</v>
      </c>
      <c r="DM89">
        <f t="shared" si="257"/>
        <v>9999</v>
      </c>
      <c r="DN89">
        <f t="shared" si="258"/>
        <v>61</v>
      </c>
      <c r="DO89">
        <f t="shared" si="259"/>
        <v>0</v>
      </c>
      <c r="DP89">
        <f t="shared" si="260"/>
        <v>0</v>
      </c>
      <c r="DQ89">
        <v>78</v>
      </c>
      <c r="DR89">
        <f t="shared" si="261"/>
        <v>0</v>
      </c>
      <c r="DS89">
        <f t="shared" si="262"/>
        <v>0</v>
      </c>
      <c r="DT89">
        <f t="shared" si="263"/>
        <v>0</v>
      </c>
      <c r="DU89">
        <f t="shared" si="264"/>
        <v>1</v>
      </c>
      <c r="DV89">
        <f t="shared" si="265"/>
        <v>0</v>
      </c>
      <c r="DW89">
        <f t="shared" si="266"/>
        <v>9999</v>
      </c>
      <c r="DX89">
        <f t="shared" si="267"/>
        <v>61</v>
      </c>
      <c r="DY89">
        <f t="shared" si="268"/>
        <v>0</v>
      </c>
      <c r="DZ89">
        <f t="shared" si="269"/>
        <v>0</v>
      </c>
      <c r="EA89">
        <v>78</v>
      </c>
      <c r="EB89">
        <f t="shared" si="270"/>
        <v>0</v>
      </c>
      <c r="EC89">
        <f t="shared" si="271"/>
        <v>0</v>
      </c>
      <c r="ED89">
        <f t="shared" si="272"/>
        <v>0</v>
      </c>
      <c r="EE89">
        <f t="shared" si="273"/>
        <v>1</v>
      </c>
      <c r="EF89">
        <f t="shared" si="274"/>
        <v>0</v>
      </c>
      <c r="EG89">
        <f t="shared" si="275"/>
        <v>9999</v>
      </c>
      <c r="EH89">
        <f t="shared" si="276"/>
        <v>61</v>
      </c>
      <c r="EI89">
        <f t="shared" si="277"/>
        <v>0</v>
      </c>
      <c r="EJ89">
        <f t="shared" si="278"/>
        <v>0</v>
      </c>
      <c r="EK89">
        <v>78</v>
      </c>
      <c r="EL89">
        <f t="shared" si="279"/>
        <v>0</v>
      </c>
      <c r="EM89">
        <f t="shared" si="280"/>
        <v>0</v>
      </c>
      <c r="EN89">
        <f t="shared" si="281"/>
        <v>0</v>
      </c>
      <c r="EO89">
        <f t="shared" si="282"/>
        <v>1</v>
      </c>
      <c r="EP89">
        <f t="shared" si="283"/>
        <v>0</v>
      </c>
      <c r="EQ89">
        <f t="shared" si="284"/>
        <v>9999</v>
      </c>
      <c r="ER89">
        <f t="shared" si="285"/>
        <v>61</v>
      </c>
      <c r="ES89">
        <f t="shared" si="286"/>
        <v>0</v>
      </c>
      <c r="ET89">
        <f t="shared" si="287"/>
        <v>0</v>
      </c>
      <c r="EU89">
        <v>78</v>
      </c>
      <c r="EV89">
        <f t="shared" si="288"/>
        <v>0</v>
      </c>
      <c r="EW89">
        <f t="shared" si="289"/>
        <v>0</v>
      </c>
      <c r="EX89">
        <f t="shared" si="290"/>
        <v>0</v>
      </c>
      <c r="EY89">
        <f t="shared" si="291"/>
        <v>1</v>
      </c>
      <c r="EZ89">
        <f t="shared" si="292"/>
        <v>0</v>
      </c>
      <c r="FA89">
        <f t="shared" si="293"/>
        <v>9999</v>
      </c>
      <c r="FB89">
        <f t="shared" si="294"/>
        <v>61</v>
      </c>
      <c r="FC89">
        <f t="shared" si="295"/>
        <v>0</v>
      </c>
      <c r="FD89">
        <f t="shared" si="296"/>
        <v>0</v>
      </c>
      <c r="FE89">
        <v>78</v>
      </c>
      <c r="FF89">
        <f t="shared" si="297"/>
        <v>0</v>
      </c>
      <c r="FG89">
        <f t="shared" si="298"/>
        <v>0</v>
      </c>
      <c r="FH89">
        <f t="shared" si="299"/>
        <v>0</v>
      </c>
      <c r="FI89">
        <f t="shared" si="300"/>
        <v>1</v>
      </c>
      <c r="FJ89">
        <f t="shared" si="301"/>
        <v>0</v>
      </c>
      <c r="FK89">
        <f t="shared" si="302"/>
        <v>9999</v>
      </c>
      <c r="FL89">
        <f t="shared" si="303"/>
        <v>61</v>
      </c>
      <c r="FM89">
        <f t="shared" si="304"/>
        <v>0</v>
      </c>
      <c r="FN89">
        <f t="shared" si="305"/>
        <v>0</v>
      </c>
      <c r="FO89">
        <v>78</v>
      </c>
      <c r="FP89">
        <f t="shared" si="306"/>
        <v>0</v>
      </c>
      <c r="FQ89">
        <f t="shared" si="307"/>
        <v>0</v>
      </c>
      <c r="FR89">
        <f t="shared" si="308"/>
        <v>0</v>
      </c>
      <c r="FS89">
        <f t="shared" si="309"/>
        <v>1</v>
      </c>
      <c r="FT89">
        <f t="shared" si="310"/>
        <v>0</v>
      </c>
      <c r="FU89">
        <f t="shared" si="311"/>
        <v>9999</v>
      </c>
      <c r="FV89">
        <f t="shared" si="312"/>
        <v>61</v>
      </c>
      <c r="FW89">
        <f t="shared" si="313"/>
        <v>0</v>
      </c>
      <c r="FX89">
        <f t="shared" si="314"/>
        <v>0</v>
      </c>
      <c r="FY89">
        <v>78</v>
      </c>
      <c r="FZ89">
        <f t="shared" si="315"/>
        <v>0</v>
      </c>
      <c r="GA89">
        <f t="shared" si="316"/>
        <v>0</v>
      </c>
      <c r="GB89">
        <f t="shared" si="317"/>
        <v>0</v>
      </c>
      <c r="GC89">
        <f t="shared" si="318"/>
        <v>1</v>
      </c>
      <c r="GD89">
        <f t="shared" si="319"/>
        <v>0</v>
      </c>
      <c r="GE89">
        <f t="shared" si="320"/>
        <v>9999</v>
      </c>
      <c r="GF89">
        <f t="shared" si="321"/>
        <v>61</v>
      </c>
      <c r="GG89">
        <f t="shared" si="322"/>
        <v>0</v>
      </c>
      <c r="GH89">
        <f t="shared" si="323"/>
        <v>0</v>
      </c>
    </row>
    <row r="90" spans="1:190" x14ac:dyDescent="0.25">
      <c r="A90">
        <v>79</v>
      </c>
      <c r="AA90">
        <f t="shared" si="182"/>
        <v>0</v>
      </c>
      <c r="AB90">
        <f t="shared" si="183"/>
        <v>0</v>
      </c>
      <c r="AC90">
        <f t="shared" si="184"/>
        <v>0</v>
      </c>
      <c r="AD90">
        <f t="shared" si="185"/>
        <v>0</v>
      </c>
      <c r="AE90">
        <f t="shared" si="186"/>
        <v>0</v>
      </c>
      <c r="AF90">
        <f t="shared" si="187"/>
        <v>0</v>
      </c>
      <c r="AH90" t="e">
        <f t="shared" si="176"/>
        <v>#N/A</v>
      </c>
      <c r="AI90" t="e">
        <f t="shared" si="177"/>
        <v>#N/A</v>
      </c>
      <c r="AJ90" t="e">
        <f t="shared" si="178"/>
        <v>#N/A</v>
      </c>
      <c r="AK90" t="e">
        <f t="shared" si="179"/>
        <v>#N/A</v>
      </c>
      <c r="AL90" t="e">
        <f t="shared" si="180"/>
        <v>#N/A</v>
      </c>
      <c r="AM90" t="e">
        <f t="shared" si="181"/>
        <v>#N/A</v>
      </c>
      <c r="AN90">
        <f t="shared" si="188"/>
        <v>0</v>
      </c>
      <c r="AO90">
        <v>79</v>
      </c>
      <c r="AP90">
        <f t="shared" si="189"/>
        <v>0</v>
      </c>
      <c r="AQ90">
        <f t="shared" si="190"/>
        <v>0</v>
      </c>
      <c r="AR90">
        <f t="shared" si="191"/>
        <v>0</v>
      </c>
      <c r="AS90">
        <f t="shared" si="192"/>
        <v>1</v>
      </c>
      <c r="AT90">
        <f t="shared" si="193"/>
        <v>0</v>
      </c>
      <c r="AU90">
        <f t="shared" si="194"/>
        <v>9999</v>
      </c>
      <c r="AV90">
        <f t="shared" si="195"/>
        <v>61</v>
      </c>
      <c r="AW90">
        <f t="shared" si="196"/>
        <v>0</v>
      </c>
      <c r="AX90">
        <f t="shared" si="197"/>
        <v>0</v>
      </c>
      <c r="AY90">
        <v>79</v>
      </c>
      <c r="AZ90">
        <f t="shared" si="198"/>
        <v>0</v>
      </c>
      <c r="BA90">
        <f t="shared" si="199"/>
        <v>0</v>
      </c>
      <c r="BB90">
        <f t="shared" si="200"/>
        <v>0</v>
      </c>
      <c r="BC90">
        <f t="shared" si="201"/>
        <v>1</v>
      </c>
      <c r="BD90">
        <f t="shared" si="202"/>
        <v>0</v>
      </c>
      <c r="BE90">
        <f t="shared" si="203"/>
        <v>9999</v>
      </c>
      <c r="BF90">
        <f t="shared" si="204"/>
        <v>61</v>
      </c>
      <c r="BG90">
        <f t="shared" si="205"/>
        <v>0</v>
      </c>
      <c r="BH90">
        <f t="shared" si="206"/>
        <v>0</v>
      </c>
      <c r="BI90">
        <v>79</v>
      </c>
      <c r="BJ90">
        <f t="shared" si="207"/>
        <v>0</v>
      </c>
      <c r="BK90">
        <f t="shared" si="208"/>
        <v>0</v>
      </c>
      <c r="BL90">
        <f t="shared" si="209"/>
        <v>0</v>
      </c>
      <c r="BM90">
        <f t="shared" si="210"/>
        <v>1</v>
      </c>
      <c r="BN90">
        <f t="shared" si="211"/>
        <v>0</v>
      </c>
      <c r="BO90">
        <f t="shared" si="212"/>
        <v>9999</v>
      </c>
      <c r="BP90">
        <f t="shared" si="213"/>
        <v>61</v>
      </c>
      <c r="BQ90">
        <f t="shared" si="214"/>
        <v>0</v>
      </c>
      <c r="BR90">
        <f t="shared" si="215"/>
        <v>0</v>
      </c>
      <c r="BS90">
        <v>79</v>
      </c>
      <c r="BT90">
        <f t="shared" si="216"/>
        <v>0</v>
      </c>
      <c r="BU90">
        <f t="shared" si="217"/>
        <v>0</v>
      </c>
      <c r="BV90">
        <f t="shared" si="218"/>
        <v>0</v>
      </c>
      <c r="BW90">
        <f t="shared" si="219"/>
        <v>1</v>
      </c>
      <c r="BX90">
        <f t="shared" si="220"/>
        <v>0</v>
      </c>
      <c r="BY90">
        <f t="shared" si="221"/>
        <v>9999</v>
      </c>
      <c r="BZ90">
        <f t="shared" si="222"/>
        <v>61</v>
      </c>
      <c r="CA90">
        <f t="shared" si="223"/>
        <v>0</v>
      </c>
      <c r="CB90">
        <f t="shared" si="224"/>
        <v>0</v>
      </c>
      <c r="CC90">
        <v>79</v>
      </c>
      <c r="CD90">
        <f t="shared" si="225"/>
        <v>0</v>
      </c>
      <c r="CE90">
        <f t="shared" si="226"/>
        <v>0</v>
      </c>
      <c r="CF90">
        <f t="shared" si="227"/>
        <v>0</v>
      </c>
      <c r="CG90">
        <f t="shared" si="228"/>
        <v>1</v>
      </c>
      <c r="CH90">
        <f t="shared" si="229"/>
        <v>0</v>
      </c>
      <c r="CI90">
        <f t="shared" si="230"/>
        <v>9999</v>
      </c>
      <c r="CJ90">
        <f t="shared" si="231"/>
        <v>61</v>
      </c>
      <c r="CK90">
        <f t="shared" si="232"/>
        <v>0</v>
      </c>
      <c r="CL90">
        <f t="shared" si="233"/>
        <v>0</v>
      </c>
      <c r="CM90">
        <v>79</v>
      </c>
      <c r="CN90">
        <f t="shared" si="234"/>
        <v>0</v>
      </c>
      <c r="CO90">
        <f t="shared" si="235"/>
        <v>0</v>
      </c>
      <c r="CP90">
        <f t="shared" si="236"/>
        <v>0</v>
      </c>
      <c r="CQ90">
        <f t="shared" si="237"/>
        <v>1</v>
      </c>
      <c r="CR90">
        <f t="shared" si="238"/>
        <v>0</v>
      </c>
      <c r="CS90">
        <f t="shared" si="239"/>
        <v>9999</v>
      </c>
      <c r="CT90">
        <f t="shared" si="240"/>
        <v>61</v>
      </c>
      <c r="CU90">
        <f t="shared" si="241"/>
        <v>0</v>
      </c>
      <c r="CV90">
        <f t="shared" si="242"/>
        <v>0</v>
      </c>
      <c r="CW90">
        <v>79</v>
      </c>
      <c r="CX90">
        <f t="shared" si="243"/>
        <v>0</v>
      </c>
      <c r="CY90">
        <f t="shared" si="244"/>
        <v>0</v>
      </c>
      <c r="CZ90">
        <f t="shared" si="245"/>
        <v>0</v>
      </c>
      <c r="DA90">
        <f t="shared" si="246"/>
        <v>1</v>
      </c>
      <c r="DB90">
        <f t="shared" si="247"/>
        <v>0</v>
      </c>
      <c r="DC90">
        <f t="shared" si="248"/>
        <v>9999</v>
      </c>
      <c r="DD90">
        <f t="shared" si="249"/>
        <v>61</v>
      </c>
      <c r="DE90">
        <f t="shared" si="250"/>
        <v>0</v>
      </c>
      <c r="DF90">
        <f t="shared" si="251"/>
        <v>0</v>
      </c>
      <c r="DG90">
        <v>79</v>
      </c>
      <c r="DH90">
        <f t="shared" si="252"/>
        <v>0</v>
      </c>
      <c r="DI90">
        <f t="shared" si="253"/>
        <v>0</v>
      </c>
      <c r="DJ90">
        <f t="shared" si="254"/>
        <v>0</v>
      </c>
      <c r="DK90">
        <f t="shared" si="255"/>
        <v>1</v>
      </c>
      <c r="DL90">
        <f t="shared" si="256"/>
        <v>0</v>
      </c>
      <c r="DM90">
        <f t="shared" si="257"/>
        <v>9999</v>
      </c>
      <c r="DN90">
        <f t="shared" si="258"/>
        <v>61</v>
      </c>
      <c r="DO90">
        <f t="shared" si="259"/>
        <v>0</v>
      </c>
      <c r="DP90">
        <f t="shared" si="260"/>
        <v>0</v>
      </c>
      <c r="DQ90">
        <v>79</v>
      </c>
      <c r="DR90">
        <f t="shared" si="261"/>
        <v>0</v>
      </c>
      <c r="DS90">
        <f t="shared" si="262"/>
        <v>0</v>
      </c>
      <c r="DT90">
        <f t="shared" si="263"/>
        <v>0</v>
      </c>
      <c r="DU90">
        <f t="shared" si="264"/>
        <v>1</v>
      </c>
      <c r="DV90">
        <f t="shared" si="265"/>
        <v>0</v>
      </c>
      <c r="DW90">
        <f t="shared" si="266"/>
        <v>9999</v>
      </c>
      <c r="DX90">
        <f t="shared" si="267"/>
        <v>61</v>
      </c>
      <c r="DY90">
        <f t="shared" si="268"/>
        <v>0</v>
      </c>
      <c r="DZ90">
        <f t="shared" si="269"/>
        <v>0</v>
      </c>
      <c r="EA90">
        <v>79</v>
      </c>
      <c r="EB90">
        <f t="shared" si="270"/>
        <v>0</v>
      </c>
      <c r="EC90">
        <f t="shared" si="271"/>
        <v>0</v>
      </c>
      <c r="ED90">
        <f t="shared" si="272"/>
        <v>0</v>
      </c>
      <c r="EE90">
        <f t="shared" si="273"/>
        <v>1</v>
      </c>
      <c r="EF90">
        <f t="shared" si="274"/>
        <v>0</v>
      </c>
      <c r="EG90">
        <f t="shared" si="275"/>
        <v>9999</v>
      </c>
      <c r="EH90">
        <f t="shared" si="276"/>
        <v>61</v>
      </c>
      <c r="EI90">
        <f t="shared" si="277"/>
        <v>0</v>
      </c>
      <c r="EJ90">
        <f t="shared" si="278"/>
        <v>0</v>
      </c>
      <c r="EK90">
        <v>79</v>
      </c>
      <c r="EL90">
        <f t="shared" si="279"/>
        <v>0</v>
      </c>
      <c r="EM90">
        <f t="shared" si="280"/>
        <v>0</v>
      </c>
      <c r="EN90">
        <f t="shared" si="281"/>
        <v>0</v>
      </c>
      <c r="EO90">
        <f t="shared" si="282"/>
        <v>1</v>
      </c>
      <c r="EP90">
        <f t="shared" si="283"/>
        <v>0</v>
      </c>
      <c r="EQ90">
        <f t="shared" si="284"/>
        <v>9999</v>
      </c>
      <c r="ER90">
        <f t="shared" si="285"/>
        <v>61</v>
      </c>
      <c r="ES90">
        <f t="shared" si="286"/>
        <v>0</v>
      </c>
      <c r="ET90">
        <f t="shared" si="287"/>
        <v>0</v>
      </c>
      <c r="EU90">
        <v>79</v>
      </c>
      <c r="EV90">
        <f t="shared" si="288"/>
        <v>0</v>
      </c>
      <c r="EW90">
        <f t="shared" si="289"/>
        <v>0</v>
      </c>
      <c r="EX90">
        <f t="shared" si="290"/>
        <v>0</v>
      </c>
      <c r="EY90">
        <f t="shared" si="291"/>
        <v>1</v>
      </c>
      <c r="EZ90">
        <f t="shared" si="292"/>
        <v>0</v>
      </c>
      <c r="FA90">
        <f t="shared" si="293"/>
        <v>9999</v>
      </c>
      <c r="FB90">
        <f t="shared" si="294"/>
        <v>61</v>
      </c>
      <c r="FC90">
        <f t="shared" si="295"/>
        <v>0</v>
      </c>
      <c r="FD90">
        <f t="shared" si="296"/>
        <v>0</v>
      </c>
      <c r="FE90">
        <v>79</v>
      </c>
      <c r="FF90">
        <f t="shared" si="297"/>
        <v>0</v>
      </c>
      <c r="FG90">
        <f t="shared" si="298"/>
        <v>0</v>
      </c>
      <c r="FH90">
        <f t="shared" si="299"/>
        <v>0</v>
      </c>
      <c r="FI90">
        <f t="shared" si="300"/>
        <v>1</v>
      </c>
      <c r="FJ90">
        <f t="shared" si="301"/>
        <v>0</v>
      </c>
      <c r="FK90">
        <f t="shared" si="302"/>
        <v>9999</v>
      </c>
      <c r="FL90">
        <f t="shared" si="303"/>
        <v>61</v>
      </c>
      <c r="FM90">
        <f t="shared" si="304"/>
        <v>0</v>
      </c>
      <c r="FN90">
        <f t="shared" si="305"/>
        <v>0</v>
      </c>
      <c r="FO90">
        <v>79</v>
      </c>
      <c r="FP90">
        <f t="shared" si="306"/>
        <v>0</v>
      </c>
      <c r="FQ90">
        <f t="shared" si="307"/>
        <v>0</v>
      </c>
      <c r="FR90">
        <f t="shared" si="308"/>
        <v>0</v>
      </c>
      <c r="FS90">
        <f t="shared" si="309"/>
        <v>1</v>
      </c>
      <c r="FT90">
        <f t="shared" si="310"/>
        <v>0</v>
      </c>
      <c r="FU90">
        <f t="shared" si="311"/>
        <v>9999</v>
      </c>
      <c r="FV90">
        <f t="shared" si="312"/>
        <v>61</v>
      </c>
      <c r="FW90">
        <f t="shared" si="313"/>
        <v>0</v>
      </c>
      <c r="FX90">
        <f t="shared" si="314"/>
        <v>0</v>
      </c>
      <c r="FY90">
        <v>79</v>
      </c>
      <c r="FZ90">
        <f t="shared" si="315"/>
        <v>0</v>
      </c>
      <c r="GA90">
        <f t="shared" si="316"/>
        <v>0</v>
      </c>
      <c r="GB90">
        <f t="shared" si="317"/>
        <v>0</v>
      </c>
      <c r="GC90">
        <f t="shared" si="318"/>
        <v>1</v>
      </c>
      <c r="GD90">
        <f t="shared" si="319"/>
        <v>0</v>
      </c>
      <c r="GE90">
        <f t="shared" si="320"/>
        <v>9999</v>
      </c>
      <c r="GF90">
        <f t="shared" si="321"/>
        <v>61</v>
      </c>
      <c r="GG90">
        <f t="shared" si="322"/>
        <v>0</v>
      </c>
      <c r="GH90">
        <f t="shared" si="323"/>
        <v>0</v>
      </c>
    </row>
    <row r="91" spans="1:190" x14ac:dyDescent="0.25">
      <c r="A91">
        <v>80</v>
      </c>
      <c r="AA91">
        <f t="shared" si="182"/>
        <v>0</v>
      </c>
      <c r="AB91">
        <f t="shared" si="183"/>
        <v>0</v>
      </c>
      <c r="AC91">
        <f t="shared" si="184"/>
        <v>0</v>
      </c>
      <c r="AD91">
        <f t="shared" si="185"/>
        <v>0</v>
      </c>
      <c r="AE91">
        <f t="shared" si="186"/>
        <v>0</v>
      </c>
      <c r="AF91">
        <f t="shared" si="187"/>
        <v>0</v>
      </c>
      <c r="AH91" t="e">
        <f t="shared" si="176"/>
        <v>#N/A</v>
      </c>
      <c r="AI91" t="e">
        <f t="shared" si="177"/>
        <v>#N/A</v>
      </c>
      <c r="AJ91" t="e">
        <f t="shared" si="178"/>
        <v>#N/A</v>
      </c>
      <c r="AK91" t="e">
        <f t="shared" si="179"/>
        <v>#N/A</v>
      </c>
      <c r="AL91" t="e">
        <f t="shared" si="180"/>
        <v>#N/A</v>
      </c>
      <c r="AM91" t="e">
        <f t="shared" si="181"/>
        <v>#N/A</v>
      </c>
      <c r="AN91">
        <f t="shared" si="188"/>
        <v>0</v>
      </c>
      <c r="AO91">
        <v>80</v>
      </c>
      <c r="AP91">
        <f t="shared" si="189"/>
        <v>0</v>
      </c>
      <c r="AQ91">
        <f t="shared" si="190"/>
        <v>0</v>
      </c>
      <c r="AR91">
        <f t="shared" si="191"/>
        <v>0</v>
      </c>
      <c r="AS91">
        <f t="shared" si="192"/>
        <v>1</v>
      </c>
      <c r="AT91">
        <f t="shared" si="193"/>
        <v>0</v>
      </c>
      <c r="AU91">
        <f t="shared" si="194"/>
        <v>9999</v>
      </c>
      <c r="AV91">
        <f t="shared" si="195"/>
        <v>61</v>
      </c>
      <c r="AW91">
        <f t="shared" si="196"/>
        <v>0</v>
      </c>
      <c r="AX91">
        <f t="shared" si="197"/>
        <v>0</v>
      </c>
      <c r="AY91">
        <v>80</v>
      </c>
      <c r="AZ91">
        <f t="shared" si="198"/>
        <v>0</v>
      </c>
      <c r="BA91">
        <f t="shared" si="199"/>
        <v>0</v>
      </c>
      <c r="BB91">
        <f t="shared" si="200"/>
        <v>0</v>
      </c>
      <c r="BC91">
        <f t="shared" si="201"/>
        <v>1</v>
      </c>
      <c r="BD91">
        <f t="shared" si="202"/>
        <v>0</v>
      </c>
      <c r="BE91">
        <f t="shared" si="203"/>
        <v>9999</v>
      </c>
      <c r="BF91">
        <f t="shared" si="204"/>
        <v>61</v>
      </c>
      <c r="BG91">
        <f t="shared" si="205"/>
        <v>0</v>
      </c>
      <c r="BH91">
        <f t="shared" si="206"/>
        <v>0</v>
      </c>
      <c r="BI91">
        <v>80</v>
      </c>
      <c r="BJ91">
        <f t="shared" si="207"/>
        <v>0</v>
      </c>
      <c r="BK91">
        <f t="shared" si="208"/>
        <v>0</v>
      </c>
      <c r="BL91">
        <f t="shared" si="209"/>
        <v>0</v>
      </c>
      <c r="BM91">
        <f t="shared" si="210"/>
        <v>1</v>
      </c>
      <c r="BN91">
        <f t="shared" si="211"/>
        <v>0</v>
      </c>
      <c r="BO91">
        <f t="shared" si="212"/>
        <v>9999</v>
      </c>
      <c r="BP91">
        <f t="shared" si="213"/>
        <v>61</v>
      </c>
      <c r="BQ91">
        <f t="shared" si="214"/>
        <v>0</v>
      </c>
      <c r="BR91">
        <f t="shared" si="215"/>
        <v>0</v>
      </c>
      <c r="BS91">
        <v>80</v>
      </c>
      <c r="BT91">
        <f t="shared" si="216"/>
        <v>0</v>
      </c>
      <c r="BU91">
        <f t="shared" si="217"/>
        <v>0</v>
      </c>
      <c r="BV91">
        <f t="shared" si="218"/>
        <v>0</v>
      </c>
      <c r="BW91">
        <f t="shared" si="219"/>
        <v>1</v>
      </c>
      <c r="BX91">
        <f t="shared" si="220"/>
        <v>0</v>
      </c>
      <c r="BY91">
        <f t="shared" si="221"/>
        <v>9999</v>
      </c>
      <c r="BZ91">
        <f t="shared" si="222"/>
        <v>61</v>
      </c>
      <c r="CA91">
        <f t="shared" si="223"/>
        <v>0</v>
      </c>
      <c r="CB91">
        <f t="shared" si="224"/>
        <v>0</v>
      </c>
      <c r="CC91">
        <v>80</v>
      </c>
      <c r="CD91">
        <f t="shared" si="225"/>
        <v>0</v>
      </c>
      <c r="CE91">
        <f t="shared" si="226"/>
        <v>0</v>
      </c>
      <c r="CF91">
        <f t="shared" si="227"/>
        <v>0</v>
      </c>
      <c r="CG91">
        <f t="shared" si="228"/>
        <v>1</v>
      </c>
      <c r="CH91">
        <f t="shared" si="229"/>
        <v>0</v>
      </c>
      <c r="CI91">
        <f t="shared" si="230"/>
        <v>9999</v>
      </c>
      <c r="CJ91">
        <f t="shared" si="231"/>
        <v>61</v>
      </c>
      <c r="CK91">
        <f t="shared" si="232"/>
        <v>0</v>
      </c>
      <c r="CL91">
        <f t="shared" si="233"/>
        <v>0</v>
      </c>
      <c r="CM91">
        <v>80</v>
      </c>
      <c r="CN91">
        <f t="shared" si="234"/>
        <v>0</v>
      </c>
      <c r="CO91">
        <f t="shared" si="235"/>
        <v>0</v>
      </c>
      <c r="CP91">
        <f t="shared" si="236"/>
        <v>0</v>
      </c>
      <c r="CQ91">
        <f t="shared" si="237"/>
        <v>1</v>
      </c>
      <c r="CR91">
        <f t="shared" si="238"/>
        <v>0</v>
      </c>
      <c r="CS91">
        <f t="shared" si="239"/>
        <v>9999</v>
      </c>
      <c r="CT91">
        <f t="shared" si="240"/>
        <v>61</v>
      </c>
      <c r="CU91">
        <f t="shared" si="241"/>
        <v>0</v>
      </c>
      <c r="CV91">
        <f t="shared" si="242"/>
        <v>0</v>
      </c>
      <c r="CW91">
        <v>80</v>
      </c>
      <c r="CX91">
        <f t="shared" si="243"/>
        <v>0</v>
      </c>
      <c r="CY91">
        <f t="shared" si="244"/>
        <v>0</v>
      </c>
      <c r="CZ91">
        <f t="shared" si="245"/>
        <v>0</v>
      </c>
      <c r="DA91">
        <f t="shared" si="246"/>
        <v>1</v>
      </c>
      <c r="DB91">
        <f t="shared" si="247"/>
        <v>0</v>
      </c>
      <c r="DC91">
        <f t="shared" si="248"/>
        <v>9999</v>
      </c>
      <c r="DD91">
        <f t="shared" si="249"/>
        <v>61</v>
      </c>
      <c r="DE91">
        <f t="shared" si="250"/>
        <v>0</v>
      </c>
      <c r="DF91">
        <f t="shared" si="251"/>
        <v>0</v>
      </c>
      <c r="DG91">
        <v>80</v>
      </c>
      <c r="DH91">
        <f t="shared" si="252"/>
        <v>0</v>
      </c>
      <c r="DI91">
        <f t="shared" si="253"/>
        <v>0</v>
      </c>
      <c r="DJ91">
        <f t="shared" si="254"/>
        <v>0</v>
      </c>
      <c r="DK91">
        <f t="shared" si="255"/>
        <v>1</v>
      </c>
      <c r="DL91">
        <f t="shared" si="256"/>
        <v>0</v>
      </c>
      <c r="DM91">
        <f t="shared" si="257"/>
        <v>9999</v>
      </c>
      <c r="DN91">
        <f t="shared" si="258"/>
        <v>61</v>
      </c>
      <c r="DO91">
        <f t="shared" si="259"/>
        <v>0</v>
      </c>
      <c r="DP91">
        <f t="shared" si="260"/>
        <v>0</v>
      </c>
      <c r="DQ91">
        <v>80</v>
      </c>
      <c r="DR91">
        <f t="shared" si="261"/>
        <v>0</v>
      </c>
      <c r="DS91">
        <f t="shared" si="262"/>
        <v>0</v>
      </c>
      <c r="DT91">
        <f t="shared" si="263"/>
        <v>0</v>
      </c>
      <c r="DU91">
        <f t="shared" si="264"/>
        <v>1</v>
      </c>
      <c r="DV91">
        <f t="shared" si="265"/>
        <v>0</v>
      </c>
      <c r="DW91">
        <f t="shared" si="266"/>
        <v>9999</v>
      </c>
      <c r="DX91">
        <f t="shared" si="267"/>
        <v>61</v>
      </c>
      <c r="DY91">
        <f t="shared" si="268"/>
        <v>0</v>
      </c>
      <c r="DZ91">
        <f t="shared" si="269"/>
        <v>0</v>
      </c>
      <c r="EA91">
        <v>80</v>
      </c>
      <c r="EB91">
        <f t="shared" si="270"/>
        <v>0</v>
      </c>
      <c r="EC91">
        <f t="shared" si="271"/>
        <v>0</v>
      </c>
      <c r="ED91">
        <f t="shared" si="272"/>
        <v>0</v>
      </c>
      <c r="EE91">
        <f t="shared" si="273"/>
        <v>1</v>
      </c>
      <c r="EF91">
        <f t="shared" si="274"/>
        <v>0</v>
      </c>
      <c r="EG91">
        <f t="shared" si="275"/>
        <v>9999</v>
      </c>
      <c r="EH91">
        <f t="shared" si="276"/>
        <v>61</v>
      </c>
      <c r="EI91">
        <f t="shared" si="277"/>
        <v>0</v>
      </c>
      <c r="EJ91">
        <f t="shared" si="278"/>
        <v>0</v>
      </c>
      <c r="EK91">
        <v>80</v>
      </c>
      <c r="EL91">
        <f t="shared" si="279"/>
        <v>0</v>
      </c>
      <c r="EM91">
        <f t="shared" si="280"/>
        <v>0</v>
      </c>
      <c r="EN91">
        <f t="shared" si="281"/>
        <v>0</v>
      </c>
      <c r="EO91">
        <f t="shared" si="282"/>
        <v>1</v>
      </c>
      <c r="EP91">
        <f t="shared" si="283"/>
        <v>0</v>
      </c>
      <c r="EQ91">
        <f t="shared" si="284"/>
        <v>9999</v>
      </c>
      <c r="ER91">
        <f t="shared" si="285"/>
        <v>61</v>
      </c>
      <c r="ES91">
        <f t="shared" si="286"/>
        <v>0</v>
      </c>
      <c r="ET91">
        <f t="shared" si="287"/>
        <v>0</v>
      </c>
      <c r="EU91">
        <v>80</v>
      </c>
      <c r="EV91">
        <f t="shared" si="288"/>
        <v>0</v>
      </c>
      <c r="EW91">
        <f t="shared" si="289"/>
        <v>0</v>
      </c>
      <c r="EX91">
        <f t="shared" si="290"/>
        <v>0</v>
      </c>
      <c r="EY91">
        <f t="shared" si="291"/>
        <v>1</v>
      </c>
      <c r="EZ91">
        <f t="shared" si="292"/>
        <v>0</v>
      </c>
      <c r="FA91">
        <f t="shared" si="293"/>
        <v>9999</v>
      </c>
      <c r="FB91">
        <f t="shared" si="294"/>
        <v>61</v>
      </c>
      <c r="FC91">
        <f t="shared" si="295"/>
        <v>0</v>
      </c>
      <c r="FD91">
        <f t="shared" si="296"/>
        <v>0</v>
      </c>
      <c r="FE91">
        <v>80</v>
      </c>
      <c r="FF91">
        <f t="shared" si="297"/>
        <v>0</v>
      </c>
      <c r="FG91">
        <f t="shared" si="298"/>
        <v>0</v>
      </c>
      <c r="FH91">
        <f t="shared" si="299"/>
        <v>0</v>
      </c>
      <c r="FI91">
        <f t="shared" si="300"/>
        <v>1</v>
      </c>
      <c r="FJ91">
        <f t="shared" si="301"/>
        <v>0</v>
      </c>
      <c r="FK91">
        <f t="shared" si="302"/>
        <v>9999</v>
      </c>
      <c r="FL91">
        <f t="shared" si="303"/>
        <v>61</v>
      </c>
      <c r="FM91">
        <f t="shared" si="304"/>
        <v>0</v>
      </c>
      <c r="FN91">
        <f t="shared" si="305"/>
        <v>0</v>
      </c>
      <c r="FO91">
        <v>80</v>
      </c>
      <c r="FP91">
        <f t="shared" si="306"/>
        <v>0</v>
      </c>
      <c r="FQ91">
        <f t="shared" si="307"/>
        <v>0</v>
      </c>
      <c r="FR91">
        <f t="shared" si="308"/>
        <v>0</v>
      </c>
      <c r="FS91">
        <f t="shared" si="309"/>
        <v>1</v>
      </c>
      <c r="FT91">
        <f t="shared" si="310"/>
        <v>0</v>
      </c>
      <c r="FU91">
        <f t="shared" si="311"/>
        <v>9999</v>
      </c>
      <c r="FV91">
        <f t="shared" si="312"/>
        <v>61</v>
      </c>
      <c r="FW91">
        <f t="shared" si="313"/>
        <v>0</v>
      </c>
      <c r="FX91">
        <f t="shared" si="314"/>
        <v>0</v>
      </c>
      <c r="FY91">
        <v>80</v>
      </c>
      <c r="FZ91">
        <f t="shared" si="315"/>
        <v>0</v>
      </c>
      <c r="GA91">
        <f t="shared" si="316"/>
        <v>0</v>
      </c>
      <c r="GB91">
        <f t="shared" si="317"/>
        <v>0</v>
      </c>
      <c r="GC91">
        <f t="shared" si="318"/>
        <v>1</v>
      </c>
      <c r="GD91">
        <f t="shared" si="319"/>
        <v>0</v>
      </c>
      <c r="GE91">
        <f t="shared" si="320"/>
        <v>9999</v>
      </c>
      <c r="GF91">
        <f t="shared" si="321"/>
        <v>61</v>
      </c>
      <c r="GG91">
        <f t="shared" si="322"/>
        <v>0</v>
      </c>
      <c r="GH91">
        <f t="shared" si="323"/>
        <v>0</v>
      </c>
    </row>
    <row r="92" spans="1:190" x14ac:dyDescent="0.25">
      <c r="A92">
        <v>81</v>
      </c>
      <c r="AA92">
        <f t="shared" si="182"/>
        <v>0</v>
      </c>
      <c r="AB92">
        <f t="shared" si="183"/>
        <v>0</v>
      </c>
      <c r="AC92">
        <f t="shared" si="184"/>
        <v>0</v>
      </c>
      <c r="AD92">
        <f t="shared" si="185"/>
        <v>0</v>
      </c>
      <c r="AE92">
        <f t="shared" si="186"/>
        <v>0</v>
      </c>
      <c r="AF92">
        <f t="shared" si="187"/>
        <v>0</v>
      </c>
      <c r="AH92" t="e">
        <f t="shared" si="176"/>
        <v>#N/A</v>
      </c>
      <c r="AI92" t="e">
        <f t="shared" si="177"/>
        <v>#N/A</v>
      </c>
      <c r="AJ92" t="e">
        <f t="shared" si="178"/>
        <v>#N/A</v>
      </c>
      <c r="AK92" t="e">
        <f t="shared" si="179"/>
        <v>#N/A</v>
      </c>
      <c r="AL92" t="e">
        <f t="shared" si="180"/>
        <v>#N/A</v>
      </c>
      <c r="AM92" t="e">
        <f t="shared" si="181"/>
        <v>#N/A</v>
      </c>
      <c r="AN92">
        <f t="shared" si="188"/>
        <v>0</v>
      </c>
      <c r="AO92">
        <v>81</v>
      </c>
      <c r="AP92">
        <f t="shared" si="189"/>
        <v>0</v>
      </c>
      <c r="AQ92">
        <f t="shared" si="190"/>
        <v>0</v>
      </c>
      <c r="AR92">
        <f t="shared" si="191"/>
        <v>0</v>
      </c>
      <c r="AS92">
        <f t="shared" si="192"/>
        <v>1</v>
      </c>
      <c r="AT92">
        <f t="shared" si="193"/>
        <v>0</v>
      </c>
      <c r="AU92">
        <f t="shared" si="194"/>
        <v>9999</v>
      </c>
      <c r="AV92">
        <f t="shared" si="195"/>
        <v>61</v>
      </c>
      <c r="AW92">
        <f t="shared" si="196"/>
        <v>0</v>
      </c>
      <c r="AX92">
        <f t="shared" si="197"/>
        <v>0</v>
      </c>
      <c r="AY92">
        <v>81</v>
      </c>
      <c r="AZ92">
        <f t="shared" si="198"/>
        <v>0</v>
      </c>
      <c r="BA92">
        <f t="shared" si="199"/>
        <v>0</v>
      </c>
      <c r="BB92">
        <f t="shared" si="200"/>
        <v>0</v>
      </c>
      <c r="BC92">
        <f t="shared" si="201"/>
        <v>1</v>
      </c>
      <c r="BD92">
        <f t="shared" si="202"/>
        <v>0</v>
      </c>
      <c r="BE92">
        <f t="shared" si="203"/>
        <v>9999</v>
      </c>
      <c r="BF92">
        <f t="shared" si="204"/>
        <v>61</v>
      </c>
      <c r="BG92">
        <f t="shared" si="205"/>
        <v>0</v>
      </c>
      <c r="BH92">
        <f t="shared" si="206"/>
        <v>0</v>
      </c>
      <c r="BI92">
        <v>81</v>
      </c>
      <c r="BJ92">
        <f t="shared" si="207"/>
        <v>0</v>
      </c>
      <c r="BK92">
        <f t="shared" si="208"/>
        <v>0</v>
      </c>
      <c r="BL92">
        <f t="shared" si="209"/>
        <v>0</v>
      </c>
      <c r="BM92">
        <f t="shared" si="210"/>
        <v>1</v>
      </c>
      <c r="BN92">
        <f t="shared" si="211"/>
        <v>0</v>
      </c>
      <c r="BO92">
        <f t="shared" si="212"/>
        <v>9999</v>
      </c>
      <c r="BP92">
        <f t="shared" si="213"/>
        <v>61</v>
      </c>
      <c r="BQ92">
        <f t="shared" si="214"/>
        <v>0</v>
      </c>
      <c r="BR92">
        <f t="shared" si="215"/>
        <v>0</v>
      </c>
      <c r="BS92">
        <v>81</v>
      </c>
      <c r="BT92">
        <f t="shared" si="216"/>
        <v>0</v>
      </c>
      <c r="BU92">
        <f t="shared" si="217"/>
        <v>0</v>
      </c>
      <c r="BV92">
        <f t="shared" si="218"/>
        <v>0</v>
      </c>
      <c r="BW92">
        <f t="shared" si="219"/>
        <v>1</v>
      </c>
      <c r="BX92">
        <f t="shared" si="220"/>
        <v>0</v>
      </c>
      <c r="BY92">
        <f t="shared" si="221"/>
        <v>9999</v>
      </c>
      <c r="BZ92">
        <f t="shared" si="222"/>
        <v>61</v>
      </c>
      <c r="CA92">
        <f t="shared" si="223"/>
        <v>0</v>
      </c>
      <c r="CB92">
        <f t="shared" si="224"/>
        <v>0</v>
      </c>
      <c r="CC92">
        <v>81</v>
      </c>
      <c r="CD92">
        <f t="shared" si="225"/>
        <v>0</v>
      </c>
      <c r="CE92">
        <f t="shared" si="226"/>
        <v>0</v>
      </c>
      <c r="CF92">
        <f t="shared" si="227"/>
        <v>0</v>
      </c>
      <c r="CG92">
        <f t="shared" si="228"/>
        <v>1</v>
      </c>
      <c r="CH92">
        <f t="shared" si="229"/>
        <v>0</v>
      </c>
      <c r="CI92">
        <f t="shared" si="230"/>
        <v>9999</v>
      </c>
      <c r="CJ92">
        <f t="shared" si="231"/>
        <v>61</v>
      </c>
      <c r="CK92">
        <f t="shared" si="232"/>
        <v>0</v>
      </c>
      <c r="CL92">
        <f t="shared" si="233"/>
        <v>0</v>
      </c>
      <c r="CM92">
        <v>81</v>
      </c>
      <c r="CN92">
        <f t="shared" si="234"/>
        <v>0</v>
      </c>
      <c r="CO92">
        <f t="shared" si="235"/>
        <v>0</v>
      </c>
      <c r="CP92">
        <f t="shared" si="236"/>
        <v>0</v>
      </c>
      <c r="CQ92">
        <f t="shared" si="237"/>
        <v>1</v>
      </c>
      <c r="CR92">
        <f t="shared" si="238"/>
        <v>0</v>
      </c>
      <c r="CS92">
        <f t="shared" si="239"/>
        <v>9999</v>
      </c>
      <c r="CT92">
        <f t="shared" si="240"/>
        <v>61</v>
      </c>
      <c r="CU92">
        <f t="shared" si="241"/>
        <v>0</v>
      </c>
      <c r="CV92">
        <f t="shared" si="242"/>
        <v>0</v>
      </c>
      <c r="CW92">
        <v>81</v>
      </c>
      <c r="CX92">
        <f t="shared" si="243"/>
        <v>0</v>
      </c>
      <c r="CY92">
        <f t="shared" si="244"/>
        <v>0</v>
      </c>
      <c r="CZ92">
        <f t="shared" si="245"/>
        <v>0</v>
      </c>
      <c r="DA92">
        <f t="shared" si="246"/>
        <v>1</v>
      </c>
      <c r="DB92">
        <f t="shared" si="247"/>
        <v>0</v>
      </c>
      <c r="DC92">
        <f t="shared" si="248"/>
        <v>9999</v>
      </c>
      <c r="DD92">
        <f t="shared" si="249"/>
        <v>61</v>
      </c>
      <c r="DE92">
        <f t="shared" si="250"/>
        <v>0</v>
      </c>
      <c r="DF92">
        <f t="shared" si="251"/>
        <v>0</v>
      </c>
      <c r="DG92">
        <v>81</v>
      </c>
      <c r="DH92">
        <f t="shared" si="252"/>
        <v>0</v>
      </c>
      <c r="DI92">
        <f t="shared" si="253"/>
        <v>0</v>
      </c>
      <c r="DJ92">
        <f t="shared" si="254"/>
        <v>0</v>
      </c>
      <c r="DK92">
        <f t="shared" si="255"/>
        <v>1</v>
      </c>
      <c r="DL92">
        <f t="shared" si="256"/>
        <v>0</v>
      </c>
      <c r="DM92">
        <f t="shared" si="257"/>
        <v>9999</v>
      </c>
      <c r="DN92">
        <f t="shared" si="258"/>
        <v>61</v>
      </c>
      <c r="DO92">
        <f t="shared" si="259"/>
        <v>0</v>
      </c>
      <c r="DP92">
        <f t="shared" si="260"/>
        <v>0</v>
      </c>
      <c r="DQ92">
        <v>81</v>
      </c>
      <c r="DR92">
        <f t="shared" si="261"/>
        <v>0</v>
      </c>
      <c r="DS92">
        <f t="shared" si="262"/>
        <v>0</v>
      </c>
      <c r="DT92">
        <f t="shared" si="263"/>
        <v>0</v>
      </c>
      <c r="DU92">
        <f t="shared" si="264"/>
        <v>1</v>
      </c>
      <c r="DV92">
        <f t="shared" si="265"/>
        <v>0</v>
      </c>
      <c r="DW92">
        <f t="shared" si="266"/>
        <v>9999</v>
      </c>
      <c r="DX92">
        <f t="shared" si="267"/>
        <v>61</v>
      </c>
      <c r="DY92">
        <f t="shared" si="268"/>
        <v>0</v>
      </c>
      <c r="DZ92">
        <f t="shared" si="269"/>
        <v>0</v>
      </c>
      <c r="EA92">
        <v>81</v>
      </c>
      <c r="EB92">
        <f t="shared" si="270"/>
        <v>0</v>
      </c>
      <c r="EC92">
        <f t="shared" si="271"/>
        <v>0</v>
      </c>
      <c r="ED92">
        <f t="shared" si="272"/>
        <v>0</v>
      </c>
      <c r="EE92">
        <f t="shared" si="273"/>
        <v>1</v>
      </c>
      <c r="EF92">
        <f t="shared" si="274"/>
        <v>0</v>
      </c>
      <c r="EG92">
        <f t="shared" si="275"/>
        <v>9999</v>
      </c>
      <c r="EH92">
        <f t="shared" si="276"/>
        <v>61</v>
      </c>
      <c r="EI92">
        <f t="shared" si="277"/>
        <v>0</v>
      </c>
      <c r="EJ92">
        <f t="shared" si="278"/>
        <v>0</v>
      </c>
      <c r="EK92">
        <v>81</v>
      </c>
      <c r="EL92">
        <f t="shared" si="279"/>
        <v>0</v>
      </c>
      <c r="EM92">
        <f t="shared" si="280"/>
        <v>0</v>
      </c>
      <c r="EN92">
        <f t="shared" si="281"/>
        <v>0</v>
      </c>
      <c r="EO92">
        <f t="shared" si="282"/>
        <v>1</v>
      </c>
      <c r="EP92">
        <f t="shared" si="283"/>
        <v>0</v>
      </c>
      <c r="EQ92">
        <f t="shared" si="284"/>
        <v>9999</v>
      </c>
      <c r="ER92">
        <f t="shared" si="285"/>
        <v>61</v>
      </c>
      <c r="ES92">
        <f t="shared" si="286"/>
        <v>0</v>
      </c>
      <c r="ET92">
        <f t="shared" si="287"/>
        <v>0</v>
      </c>
      <c r="EU92">
        <v>81</v>
      </c>
      <c r="EV92">
        <f t="shared" si="288"/>
        <v>0</v>
      </c>
      <c r="EW92">
        <f t="shared" si="289"/>
        <v>0</v>
      </c>
      <c r="EX92">
        <f t="shared" si="290"/>
        <v>0</v>
      </c>
      <c r="EY92">
        <f t="shared" si="291"/>
        <v>1</v>
      </c>
      <c r="EZ92">
        <f t="shared" si="292"/>
        <v>0</v>
      </c>
      <c r="FA92">
        <f t="shared" si="293"/>
        <v>9999</v>
      </c>
      <c r="FB92">
        <f t="shared" si="294"/>
        <v>61</v>
      </c>
      <c r="FC92">
        <f t="shared" si="295"/>
        <v>0</v>
      </c>
      <c r="FD92">
        <f t="shared" si="296"/>
        <v>0</v>
      </c>
      <c r="FE92">
        <v>81</v>
      </c>
      <c r="FF92">
        <f t="shared" si="297"/>
        <v>0</v>
      </c>
      <c r="FG92">
        <f t="shared" si="298"/>
        <v>0</v>
      </c>
      <c r="FH92">
        <f t="shared" si="299"/>
        <v>0</v>
      </c>
      <c r="FI92">
        <f t="shared" si="300"/>
        <v>1</v>
      </c>
      <c r="FJ92">
        <f t="shared" si="301"/>
        <v>0</v>
      </c>
      <c r="FK92">
        <f t="shared" si="302"/>
        <v>9999</v>
      </c>
      <c r="FL92">
        <f t="shared" si="303"/>
        <v>61</v>
      </c>
      <c r="FM92">
        <f t="shared" si="304"/>
        <v>0</v>
      </c>
      <c r="FN92">
        <f t="shared" si="305"/>
        <v>0</v>
      </c>
      <c r="FO92">
        <v>81</v>
      </c>
      <c r="FP92">
        <f t="shared" si="306"/>
        <v>0</v>
      </c>
      <c r="FQ92">
        <f t="shared" si="307"/>
        <v>0</v>
      </c>
      <c r="FR92">
        <f t="shared" si="308"/>
        <v>0</v>
      </c>
      <c r="FS92">
        <f t="shared" si="309"/>
        <v>1</v>
      </c>
      <c r="FT92">
        <f t="shared" si="310"/>
        <v>0</v>
      </c>
      <c r="FU92">
        <f t="shared" si="311"/>
        <v>9999</v>
      </c>
      <c r="FV92">
        <f t="shared" si="312"/>
        <v>61</v>
      </c>
      <c r="FW92">
        <f t="shared" si="313"/>
        <v>0</v>
      </c>
      <c r="FX92">
        <f t="shared" si="314"/>
        <v>0</v>
      </c>
      <c r="FY92">
        <v>81</v>
      </c>
      <c r="FZ92">
        <f t="shared" si="315"/>
        <v>0</v>
      </c>
      <c r="GA92">
        <f t="shared" si="316"/>
        <v>0</v>
      </c>
      <c r="GB92">
        <f t="shared" si="317"/>
        <v>0</v>
      </c>
      <c r="GC92">
        <f t="shared" si="318"/>
        <v>1</v>
      </c>
      <c r="GD92">
        <f t="shared" si="319"/>
        <v>0</v>
      </c>
      <c r="GE92">
        <f t="shared" si="320"/>
        <v>9999</v>
      </c>
      <c r="GF92">
        <f t="shared" si="321"/>
        <v>61</v>
      </c>
      <c r="GG92">
        <f t="shared" si="322"/>
        <v>0</v>
      </c>
      <c r="GH92">
        <f t="shared" si="323"/>
        <v>0</v>
      </c>
    </row>
    <row r="93" spans="1:190" x14ac:dyDescent="0.25">
      <c r="A93">
        <v>82</v>
      </c>
      <c r="AA93">
        <f t="shared" si="182"/>
        <v>0</v>
      </c>
      <c r="AB93">
        <f t="shared" si="183"/>
        <v>0</v>
      </c>
      <c r="AC93">
        <f t="shared" si="184"/>
        <v>0</v>
      </c>
      <c r="AD93">
        <f t="shared" si="185"/>
        <v>0</v>
      </c>
      <c r="AE93">
        <f t="shared" si="186"/>
        <v>0</v>
      </c>
      <c r="AF93">
        <f t="shared" si="187"/>
        <v>0</v>
      </c>
      <c r="AH93" t="e">
        <f t="shared" si="176"/>
        <v>#N/A</v>
      </c>
      <c r="AI93" t="e">
        <f t="shared" si="177"/>
        <v>#N/A</v>
      </c>
      <c r="AJ93" t="e">
        <f t="shared" si="178"/>
        <v>#N/A</v>
      </c>
      <c r="AK93" t="e">
        <f t="shared" si="179"/>
        <v>#N/A</v>
      </c>
      <c r="AL93" t="e">
        <f t="shared" si="180"/>
        <v>#N/A</v>
      </c>
      <c r="AM93" t="e">
        <f t="shared" si="181"/>
        <v>#N/A</v>
      </c>
      <c r="AN93">
        <f t="shared" si="188"/>
        <v>0</v>
      </c>
      <c r="AO93">
        <v>82</v>
      </c>
      <c r="AP93">
        <f t="shared" si="189"/>
        <v>0</v>
      </c>
      <c r="AQ93">
        <f t="shared" si="190"/>
        <v>0</v>
      </c>
      <c r="AR93">
        <f t="shared" si="191"/>
        <v>0</v>
      </c>
      <c r="AS93">
        <f t="shared" si="192"/>
        <v>1</v>
      </c>
      <c r="AT93">
        <f t="shared" si="193"/>
        <v>0</v>
      </c>
      <c r="AU93">
        <f t="shared" si="194"/>
        <v>9999</v>
      </c>
      <c r="AV93">
        <f t="shared" si="195"/>
        <v>61</v>
      </c>
      <c r="AW93">
        <f t="shared" si="196"/>
        <v>0</v>
      </c>
      <c r="AX93">
        <f t="shared" si="197"/>
        <v>0</v>
      </c>
      <c r="AY93">
        <v>82</v>
      </c>
      <c r="AZ93">
        <f t="shared" si="198"/>
        <v>0</v>
      </c>
      <c r="BA93">
        <f t="shared" si="199"/>
        <v>0</v>
      </c>
      <c r="BB93">
        <f t="shared" si="200"/>
        <v>0</v>
      </c>
      <c r="BC93">
        <f t="shared" si="201"/>
        <v>1</v>
      </c>
      <c r="BD93">
        <f t="shared" si="202"/>
        <v>0</v>
      </c>
      <c r="BE93">
        <f t="shared" si="203"/>
        <v>9999</v>
      </c>
      <c r="BF93">
        <f t="shared" si="204"/>
        <v>61</v>
      </c>
      <c r="BG93">
        <f t="shared" si="205"/>
        <v>0</v>
      </c>
      <c r="BH93">
        <f t="shared" si="206"/>
        <v>0</v>
      </c>
      <c r="BI93">
        <v>82</v>
      </c>
      <c r="BJ93">
        <f t="shared" si="207"/>
        <v>0</v>
      </c>
      <c r="BK93">
        <f t="shared" si="208"/>
        <v>0</v>
      </c>
      <c r="BL93">
        <f t="shared" si="209"/>
        <v>0</v>
      </c>
      <c r="BM93">
        <f t="shared" si="210"/>
        <v>1</v>
      </c>
      <c r="BN93">
        <f t="shared" si="211"/>
        <v>0</v>
      </c>
      <c r="BO93">
        <f t="shared" si="212"/>
        <v>9999</v>
      </c>
      <c r="BP93">
        <f t="shared" si="213"/>
        <v>61</v>
      </c>
      <c r="BQ93">
        <f t="shared" si="214"/>
        <v>0</v>
      </c>
      <c r="BR93">
        <f t="shared" si="215"/>
        <v>0</v>
      </c>
      <c r="BS93">
        <v>82</v>
      </c>
      <c r="BT93">
        <f t="shared" si="216"/>
        <v>0</v>
      </c>
      <c r="BU93">
        <f t="shared" si="217"/>
        <v>0</v>
      </c>
      <c r="BV93">
        <f t="shared" si="218"/>
        <v>0</v>
      </c>
      <c r="BW93">
        <f t="shared" si="219"/>
        <v>1</v>
      </c>
      <c r="BX93">
        <f t="shared" si="220"/>
        <v>0</v>
      </c>
      <c r="BY93">
        <f t="shared" si="221"/>
        <v>9999</v>
      </c>
      <c r="BZ93">
        <f t="shared" si="222"/>
        <v>61</v>
      </c>
      <c r="CA93">
        <f t="shared" si="223"/>
        <v>0</v>
      </c>
      <c r="CB93">
        <f t="shared" si="224"/>
        <v>0</v>
      </c>
      <c r="CC93">
        <v>82</v>
      </c>
      <c r="CD93">
        <f t="shared" si="225"/>
        <v>0</v>
      </c>
      <c r="CE93">
        <f t="shared" si="226"/>
        <v>0</v>
      </c>
      <c r="CF93">
        <f t="shared" si="227"/>
        <v>0</v>
      </c>
      <c r="CG93">
        <f t="shared" si="228"/>
        <v>1</v>
      </c>
      <c r="CH93">
        <f t="shared" si="229"/>
        <v>0</v>
      </c>
      <c r="CI93">
        <f t="shared" si="230"/>
        <v>9999</v>
      </c>
      <c r="CJ93">
        <f t="shared" si="231"/>
        <v>61</v>
      </c>
      <c r="CK93">
        <f t="shared" si="232"/>
        <v>0</v>
      </c>
      <c r="CL93">
        <f t="shared" si="233"/>
        <v>0</v>
      </c>
      <c r="CM93">
        <v>82</v>
      </c>
      <c r="CN93">
        <f t="shared" si="234"/>
        <v>0</v>
      </c>
      <c r="CO93">
        <f t="shared" si="235"/>
        <v>0</v>
      </c>
      <c r="CP93">
        <f t="shared" si="236"/>
        <v>0</v>
      </c>
      <c r="CQ93">
        <f t="shared" si="237"/>
        <v>1</v>
      </c>
      <c r="CR93">
        <f t="shared" si="238"/>
        <v>0</v>
      </c>
      <c r="CS93">
        <f t="shared" si="239"/>
        <v>9999</v>
      </c>
      <c r="CT93">
        <f t="shared" si="240"/>
        <v>61</v>
      </c>
      <c r="CU93">
        <f t="shared" si="241"/>
        <v>0</v>
      </c>
      <c r="CV93">
        <f t="shared" si="242"/>
        <v>0</v>
      </c>
      <c r="CW93">
        <v>82</v>
      </c>
      <c r="CX93">
        <f t="shared" si="243"/>
        <v>0</v>
      </c>
      <c r="CY93">
        <f t="shared" si="244"/>
        <v>0</v>
      </c>
      <c r="CZ93">
        <f t="shared" si="245"/>
        <v>0</v>
      </c>
      <c r="DA93">
        <f t="shared" si="246"/>
        <v>1</v>
      </c>
      <c r="DB93">
        <f t="shared" si="247"/>
        <v>0</v>
      </c>
      <c r="DC93">
        <f t="shared" si="248"/>
        <v>9999</v>
      </c>
      <c r="DD93">
        <f t="shared" si="249"/>
        <v>61</v>
      </c>
      <c r="DE93">
        <f t="shared" si="250"/>
        <v>0</v>
      </c>
      <c r="DF93">
        <f t="shared" si="251"/>
        <v>0</v>
      </c>
      <c r="DG93">
        <v>82</v>
      </c>
      <c r="DH93">
        <f t="shared" si="252"/>
        <v>0</v>
      </c>
      <c r="DI93">
        <f t="shared" si="253"/>
        <v>0</v>
      </c>
      <c r="DJ93">
        <f t="shared" si="254"/>
        <v>0</v>
      </c>
      <c r="DK93">
        <f t="shared" si="255"/>
        <v>1</v>
      </c>
      <c r="DL93">
        <f t="shared" si="256"/>
        <v>0</v>
      </c>
      <c r="DM93">
        <f t="shared" si="257"/>
        <v>9999</v>
      </c>
      <c r="DN93">
        <f t="shared" si="258"/>
        <v>61</v>
      </c>
      <c r="DO93">
        <f t="shared" si="259"/>
        <v>0</v>
      </c>
      <c r="DP93">
        <f t="shared" si="260"/>
        <v>0</v>
      </c>
      <c r="DQ93">
        <v>82</v>
      </c>
      <c r="DR93">
        <f t="shared" si="261"/>
        <v>0</v>
      </c>
      <c r="DS93">
        <f t="shared" si="262"/>
        <v>0</v>
      </c>
      <c r="DT93">
        <f t="shared" si="263"/>
        <v>0</v>
      </c>
      <c r="DU93">
        <f t="shared" si="264"/>
        <v>1</v>
      </c>
      <c r="DV93">
        <f t="shared" si="265"/>
        <v>0</v>
      </c>
      <c r="DW93">
        <f t="shared" si="266"/>
        <v>9999</v>
      </c>
      <c r="DX93">
        <f t="shared" si="267"/>
        <v>61</v>
      </c>
      <c r="DY93">
        <f t="shared" si="268"/>
        <v>0</v>
      </c>
      <c r="DZ93">
        <f t="shared" si="269"/>
        <v>0</v>
      </c>
      <c r="EA93">
        <v>82</v>
      </c>
      <c r="EB93">
        <f t="shared" si="270"/>
        <v>0</v>
      </c>
      <c r="EC93">
        <f t="shared" si="271"/>
        <v>0</v>
      </c>
      <c r="ED93">
        <f t="shared" si="272"/>
        <v>0</v>
      </c>
      <c r="EE93">
        <f t="shared" si="273"/>
        <v>1</v>
      </c>
      <c r="EF93">
        <f t="shared" si="274"/>
        <v>0</v>
      </c>
      <c r="EG93">
        <f t="shared" si="275"/>
        <v>9999</v>
      </c>
      <c r="EH93">
        <f t="shared" si="276"/>
        <v>61</v>
      </c>
      <c r="EI93">
        <f t="shared" si="277"/>
        <v>0</v>
      </c>
      <c r="EJ93">
        <f t="shared" si="278"/>
        <v>0</v>
      </c>
      <c r="EK93">
        <v>82</v>
      </c>
      <c r="EL93">
        <f t="shared" si="279"/>
        <v>0</v>
      </c>
      <c r="EM93">
        <f t="shared" si="280"/>
        <v>0</v>
      </c>
      <c r="EN93">
        <f t="shared" si="281"/>
        <v>0</v>
      </c>
      <c r="EO93">
        <f t="shared" si="282"/>
        <v>1</v>
      </c>
      <c r="EP93">
        <f t="shared" si="283"/>
        <v>0</v>
      </c>
      <c r="EQ93">
        <f t="shared" si="284"/>
        <v>9999</v>
      </c>
      <c r="ER93">
        <f t="shared" si="285"/>
        <v>61</v>
      </c>
      <c r="ES93">
        <f t="shared" si="286"/>
        <v>0</v>
      </c>
      <c r="ET93">
        <f t="shared" si="287"/>
        <v>0</v>
      </c>
      <c r="EU93">
        <v>82</v>
      </c>
      <c r="EV93">
        <f t="shared" si="288"/>
        <v>0</v>
      </c>
      <c r="EW93">
        <f t="shared" si="289"/>
        <v>0</v>
      </c>
      <c r="EX93">
        <f t="shared" si="290"/>
        <v>0</v>
      </c>
      <c r="EY93">
        <f t="shared" si="291"/>
        <v>1</v>
      </c>
      <c r="EZ93">
        <f t="shared" si="292"/>
        <v>0</v>
      </c>
      <c r="FA93">
        <f t="shared" si="293"/>
        <v>9999</v>
      </c>
      <c r="FB93">
        <f t="shared" si="294"/>
        <v>61</v>
      </c>
      <c r="FC93">
        <f t="shared" si="295"/>
        <v>0</v>
      </c>
      <c r="FD93">
        <f t="shared" si="296"/>
        <v>0</v>
      </c>
      <c r="FE93">
        <v>82</v>
      </c>
      <c r="FF93">
        <f t="shared" si="297"/>
        <v>0</v>
      </c>
      <c r="FG93">
        <f t="shared" si="298"/>
        <v>0</v>
      </c>
      <c r="FH93">
        <f t="shared" si="299"/>
        <v>0</v>
      </c>
      <c r="FI93">
        <f t="shared" si="300"/>
        <v>1</v>
      </c>
      <c r="FJ93">
        <f t="shared" si="301"/>
        <v>0</v>
      </c>
      <c r="FK93">
        <f t="shared" si="302"/>
        <v>9999</v>
      </c>
      <c r="FL93">
        <f t="shared" si="303"/>
        <v>61</v>
      </c>
      <c r="FM93">
        <f t="shared" si="304"/>
        <v>0</v>
      </c>
      <c r="FN93">
        <f t="shared" si="305"/>
        <v>0</v>
      </c>
      <c r="FO93">
        <v>82</v>
      </c>
      <c r="FP93">
        <f t="shared" si="306"/>
        <v>0</v>
      </c>
      <c r="FQ93">
        <f t="shared" si="307"/>
        <v>0</v>
      </c>
      <c r="FR93">
        <f t="shared" si="308"/>
        <v>0</v>
      </c>
      <c r="FS93">
        <f t="shared" si="309"/>
        <v>1</v>
      </c>
      <c r="FT93">
        <f t="shared" si="310"/>
        <v>0</v>
      </c>
      <c r="FU93">
        <f t="shared" si="311"/>
        <v>9999</v>
      </c>
      <c r="FV93">
        <f t="shared" si="312"/>
        <v>61</v>
      </c>
      <c r="FW93">
        <f t="shared" si="313"/>
        <v>0</v>
      </c>
      <c r="FX93">
        <f t="shared" si="314"/>
        <v>0</v>
      </c>
      <c r="FY93">
        <v>82</v>
      </c>
      <c r="FZ93">
        <f t="shared" si="315"/>
        <v>0</v>
      </c>
      <c r="GA93">
        <f t="shared" si="316"/>
        <v>0</v>
      </c>
      <c r="GB93">
        <f t="shared" si="317"/>
        <v>0</v>
      </c>
      <c r="GC93">
        <f t="shared" si="318"/>
        <v>1</v>
      </c>
      <c r="GD93">
        <f t="shared" si="319"/>
        <v>0</v>
      </c>
      <c r="GE93">
        <f t="shared" si="320"/>
        <v>9999</v>
      </c>
      <c r="GF93">
        <f t="shared" si="321"/>
        <v>61</v>
      </c>
      <c r="GG93">
        <f t="shared" si="322"/>
        <v>0</v>
      </c>
      <c r="GH93">
        <f t="shared" si="323"/>
        <v>0</v>
      </c>
    </row>
    <row r="94" spans="1:190" x14ac:dyDescent="0.25">
      <c r="A94">
        <v>83</v>
      </c>
      <c r="AA94">
        <f t="shared" si="182"/>
        <v>0</v>
      </c>
      <c r="AB94">
        <f t="shared" si="183"/>
        <v>0</v>
      </c>
      <c r="AC94">
        <f t="shared" si="184"/>
        <v>0</v>
      </c>
      <c r="AD94">
        <f t="shared" si="185"/>
        <v>0</v>
      </c>
      <c r="AE94">
        <f t="shared" si="186"/>
        <v>0</v>
      </c>
      <c r="AF94">
        <f t="shared" si="187"/>
        <v>0</v>
      </c>
      <c r="AH94" t="e">
        <f t="shared" si="176"/>
        <v>#N/A</v>
      </c>
      <c r="AI94" t="e">
        <f t="shared" si="177"/>
        <v>#N/A</v>
      </c>
      <c r="AJ94" t="e">
        <f t="shared" si="178"/>
        <v>#N/A</v>
      </c>
      <c r="AK94" t="e">
        <f t="shared" si="179"/>
        <v>#N/A</v>
      </c>
      <c r="AL94" t="e">
        <f t="shared" si="180"/>
        <v>#N/A</v>
      </c>
      <c r="AM94" t="e">
        <f t="shared" si="181"/>
        <v>#N/A</v>
      </c>
      <c r="AN94">
        <f t="shared" si="188"/>
        <v>0</v>
      </c>
      <c r="AO94">
        <v>83</v>
      </c>
      <c r="AP94">
        <f t="shared" si="189"/>
        <v>0</v>
      </c>
      <c r="AQ94">
        <f t="shared" si="190"/>
        <v>0</v>
      </c>
      <c r="AR94">
        <f t="shared" si="191"/>
        <v>0</v>
      </c>
      <c r="AS94">
        <f t="shared" si="192"/>
        <v>1</v>
      </c>
      <c r="AT94">
        <f t="shared" si="193"/>
        <v>0</v>
      </c>
      <c r="AU94">
        <f t="shared" si="194"/>
        <v>9999</v>
      </c>
      <c r="AV94">
        <f t="shared" si="195"/>
        <v>61</v>
      </c>
      <c r="AW94">
        <f t="shared" si="196"/>
        <v>0</v>
      </c>
      <c r="AX94">
        <f t="shared" si="197"/>
        <v>0</v>
      </c>
      <c r="AY94">
        <v>83</v>
      </c>
      <c r="AZ94">
        <f t="shared" si="198"/>
        <v>0</v>
      </c>
      <c r="BA94">
        <f t="shared" si="199"/>
        <v>0</v>
      </c>
      <c r="BB94">
        <f t="shared" si="200"/>
        <v>0</v>
      </c>
      <c r="BC94">
        <f t="shared" si="201"/>
        <v>1</v>
      </c>
      <c r="BD94">
        <f t="shared" si="202"/>
        <v>0</v>
      </c>
      <c r="BE94">
        <f t="shared" si="203"/>
        <v>9999</v>
      </c>
      <c r="BF94">
        <f t="shared" si="204"/>
        <v>61</v>
      </c>
      <c r="BG94">
        <f t="shared" si="205"/>
        <v>0</v>
      </c>
      <c r="BH94">
        <f t="shared" si="206"/>
        <v>0</v>
      </c>
      <c r="BI94">
        <v>83</v>
      </c>
      <c r="BJ94">
        <f t="shared" si="207"/>
        <v>0</v>
      </c>
      <c r="BK94">
        <f t="shared" si="208"/>
        <v>0</v>
      </c>
      <c r="BL94">
        <f t="shared" si="209"/>
        <v>0</v>
      </c>
      <c r="BM94">
        <f t="shared" si="210"/>
        <v>1</v>
      </c>
      <c r="BN94">
        <f t="shared" si="211"/>
        <v>0</v>
      </c>
      <c r="BO94">
        <f t="shared" si="212"/>
        <v>9999</v>
      </c>
      <c r="BP94">
        <f t="shared" si="213"/>
        <v>61</v>
      </c>
      <c r="BQ94">
        <f t="shared" si="214"/>
        <v>0</v>
      </c>
      <c r="BR94">
        <f t="shared" si="215"/>
        <v>0</v>
      </c>
      <c r="BS94">
        <v>83</v>
      </c>
      <c r="BT94">
        <f t="shared" si="216"/>
        <v>0</v>
      </c>
      <c r="BU94">
        <f t="shared" si="217"/>
        <v>0</v>
      </c>
      <c r="BV94">
        <f t="shared" si="218"/>
        <v>0</v>
      </c>
      <c r="BW94">
        <f t="shared" si="219"/>
        <v>1</v>
      </c>
      <c r="BX94">
        <f t="shared" si="220"/>
        <v>0</v>
      </c>
      <c r="BY94">
        <f t="shared" si="221"/>
        <v>9999</v>
      </c>
      <c r="BZ94">
        <f t="shared" si="222"/>
        <v>61</v>
      </c>
      <c r="CA94">
        <f t="shared" si="223"/>
        <v>0</v>
      </c>
      <c r="CB94">
        <f t="shared" si="224"/>
        <v>0</v>
      </c>
      <c r="CC94">
        <v>83</v>
      </c>
      <c r="CD94">
        <f t="shared" si="225"/>
        <v>0</v>
      </c>
      <c r="CE94">
        <f t="shared" si="226"/>
        <v>0</v>
      </c>
      <c r="CF94">
        <f t="shared" si="227"/>
        <v>0</v>
      </c>
      <c r="CG94">
        <f t="shared" si="228"/>
        <v>1</v>
      </c>
      <c r="CH94">
        <f t="shared" si="229"/>
        <v>0</v>
      </c>
      <c r="CI94">
        <f t="shared" si="230"/>
        <v>9999</v>
      </c>
      <c r="CJ94">
        <f t="shared" si="231"/>
        <v>61</v>
      </c>
      <c r="CK94">
        <f t="shared" si="232"/>
        <v>0</v>
      </c>
      <c r="CL94">
        <f t="shared" si="233"/>
        <v>0</v>
      </c>
      <c r="CM94">
        <v>83</v>
      </c>
      <c r="CN94">
        <f t="shared" si="234"/>
        <v>0</v>
      </c>
      <c r="CO94">
        <f t="shared" si="235"/>
        <v>0</v>
      </c>
      <c r="CP94">
        <f t="shared" si="236"/>
        <v>0</v>
      </c>
      <c r="CQ94">
        <f t="shared" si="237"/>
        <v>1</v>
      </c>
      <c r="CR94">
        <f t="shared" si="238"/>
        <v>0</v>
      </c>
      <c r="CS94">
        <f t="shared" si="239"/>
        <v>9999</v>
      </c>
      <c r="CT94">
        <f t="shared" si="240"/>
        <v>61</v>
      </c>
      <c r="CU94">
        <f t="shared" si="241"/>
        <v>0</v>
      </c>
      <c r="CV94">
        <f t="shared" si="242"/>
        <v>0</v>
      </c>
      <c r="CW94">
        <v>83</v>
      </c>
      <c r="CX94">
        <f t="shared" si="243"/>
        <v>0</v>
      </c>
      <c r="CY94">
        <f t="shared" si="244"/>
        <v>0</v>
      </c>
      <c r="CZ94">
        <f t="shared" si="245"/>
        <v>0</v>
      </c>
      <c r="DA94">
        <f t="shared" si="246"/>
        <v>1</v>
      </c>
      <c r="DB94">
        <f t="shared" si="247"/>
        <v>0</v>
      </c>
      <c r="DC94">
        <f t="shared" si="248"/>
        <v>9999</v>
      </c>
      <c r="DD94">
        <f t="shared" si="249"/>
        <v>61</v>
      </c>
      <c r="DE94">
        <f t="shared" si="250"/>
        <v>0</v>
      </c>
      <c r="DF94">
        <f t="shared" si="251"/>
        <v>0</v>
      </c>
      <c r="DG94">
        <v>83</v>
      </c>
      <c r="DH94">
        <f t="shared" si="252"/>
        <v>0</v>
      </c>
      <c r="DI94">
        <f t="shared" si="253"/>
        <v>0</v>
      </c>
      <c r="DJ94">
        <f t="shared" si="254"/>
        <v>0</v>
      </c>
      <c r="DK94">
        <f t="shared" si="255"/>
        <v>1</v>
      </c>
      <c r="DL94">
        <f t="shared" si="256"/>
        <v>0</v>
      </c>
      <c r="DM94">
        <f t="shared" si="257"/>
        <v>9999</v>
      </c>
      <c r="DN94">
        <f t="shared" si="258"/>
        <v>61</v>
      </c>
      <c r="DO94">
        <f t="shared" si="259"/>
        <v>0</v>
      </c>
      <c r="DP94">
        <f t="shared" si="260"/>
        <v>0</v>
      </c>
      <c r="DQ94">
        <v>83</v>
      </c>
      <c r="DR94">
        <f t="shared" si="261"/>
        <v>0</v>
      </c>
      <c r="DS94">
        <f t="shared" si="262"/>
        <v>0</v>
      </c>
      <c r="DT94">
        <f t="shared" si="263"/>
        <v>0</v>
      </c>
      <c r="DU94">
        <f t="shared" si="264"/>
        <v>1</v>
      </c>
      <c r="DV94">
        <f t="shared" si="265"/>
        <v>0</v>
      </c>
      <c r="DW94">
        <f t="shared" si="266"/>
        <v>9999</v>
      </c>
      <c r="DX94">
        <f t="shared" si="267"/>
        <v>61</v>
      </c>
      <c r="DY94">
        <f t="shared" si="268"/>
        <v>0</v>
      </c>
      <c r="DZ94">
        <f t="shared" si="269"/>
        <v>0</v>
      </c>
      <c r="EA94">
        <v>83</v>
      </c>
      <c r="EB94">
        <f t="shared" si="270"/>
        <v>0</v>
      </c>
      <c r="EC94">
        <f t="shared" si="271"/>
        <v>0</v>
      </c>
      <c r="ED94">
        <f t="shared" si="272"/>
        <v>0</v>
      </c>
      <c r="EE94">
        <f t="shared" si="273"/>
        <v>1</v>
      </c>
      <c r="EF94">
        <f t="shared" si="274"/>
        <v>0</v>
      </c>
      <c r="EG94">
        <f t="shared" si="275"/>
        <v>9999</v>
      </c>
      <c r="EH94">
        <f t="shared" si="276"/>
        <v>61</v>
      </c>
      <c r="EI94">
        <f t="shared" si="277"/>
        <v>0</v>
      </c>
      <c r="EJ94">
        <f t="shared" si="278"/>
        <v>0</v>
      </c>
      <c r="EK94">
        <v>83</v>
      </c>
      <c r="EL94">
        <f t="shared" si="279"/>
        <v>0</v>
      </c>
      <c r="EM94">
        <f t="shared" si="280"/>
        <v>0</v>
      </c>
      <c r="EN94">
        <f t="shared" si="281"/>
        <v>0</v>
      </c>
      <c r="EO94">
        <f t="shared" si="282"/>
        <v>1</v>
      </c>
      <c r="EP94">
        <f t="shared" si="283"/>
        <v>0</v>
      </c>
      <c r="EQ94">
        <f t="shared" si="284"/>
        <v>9999</v>
      </c>
      <c r="ER94">
        <f t="shared" si="285"/>
        <v>61</v>
      </c>
      <c r="ES94">
        <f t="shared" si="286"/>
        <v>0</v>
      </c>
      <c r="ET94">
        <f t="shared" si="287"/>
        <v>0</v>
      </c>
      <c r="EU94">
        <v>83</v>
      </c>
      <c r="EV94">
        <f t="shared" si="288"/>
        <v>0</v>
      </c>
      <c r="EW94">
        <f t="shared" si="289"/>
        <v>0</v>
      </c>
      <c r="EX94">
        <f t="shared" si="290"/>
        <v>0</v>
      </c>
      <c r="EY94">
        <f t="shared" si="291"/>
        <v>1</v>
      </c>
      <c r="EZ94">
        <f t="shared" si="292"/>
        <v>0</v>
      </c>
      <c r="FA94">
        <f t="shared" si="293"/>
        <v>9999</v>
      </c>
      <c r="FB94">
        <f t="shared" si="294"/>
        <v>61</v>
      </c>
      <c r="FC94">
        <f t="shared" si="295"/>
        <v>0</v>
      </c>
      <c r="FD94">
        <f t="shared" si="296"/>
        <v>0</v>
      </c>
      <c r="FE94">
        <v>83</v>
      </c>
      <c r="FF94">
        <f t="shared" si="297"/>
        <v>0</v>
      </c>
      <c r="FG94">
        <f t="shared" si="298"/>
        <v>0</v>
      </c>
      <c r="FH94">
        <f t="shared" si="299"/>
        <v>0</v>
      </c>
      <c r="FI94">
        <f t="shared" si="300"/>
        <v>1</v>
      </c>
      <c r="FJ94">
        <f t="shared" si="301"/>
        <v>0</v>
      </c>
      <c r="FK94">
        <f t="shared" si="302"/>
        <v>9999</v>
      </c>
      <c r="FL94">
        <f t="shared" si="303"/>
        <v>61</v>
      </c>
      <c r="FM94">
        <f t="shared" si="304"/>
        <v>0</v>
      </c>
      <c r="FN94">
        <f t="shared" si="305"/>
        <v>0</v>
      </c>
      <c r="FO94">
        <v>83</v>
      </c>
      <c r="FP94">
        <f t="shared" si="306"/>
        <v>0</v>
      </c>
      <c r="FQ94">
        <f t="shared" si="307"/>
        <v>0</v>
      </c>
      <c r="FR94">
        <f t="shared" si="308"/>
        <v>0</v>
      </c>
      <c r="FS94">
        <f t="shared" si="309"/>
        <v>1</v>
      </c>
      <c r="FT94">
        <f t="shared" si="310"/>
        <v>0</v>
      </c>
      <c r="FU94">
        <f t="shared" si="311"/>
        <v>9999</v>
      </c>
      <c r="FV94">
        <f t="shared" si="312"/>
        <v>61</v>
      </c>
      <c r="FW94">
        <f t="shared" si="313"/>
        <v>0</v>
      </c>
      <c r="FX94">
        <f t="shared" si="314"/>
        <v>0</v>
      </c>
      <c r="FY94">
        <v>83</v>
      </c>
      <c r="FZ94">
        <f t="shared" si="315"/>
        <v>0</v>
      </c>
      <c r="GA94">
        <f t="shared" si="316"/>
        <v>0</v>
      </c>
      <c r="GB94">
        <f t="shared" si="317"/>
        <v>0</v>
      </c>
      <c r="GC94">
        <f t="shared" si="318"/>
        <v>1</v>
      </c>
      <c r="GD94">
        <f t="shared" si="319"/>
        <v>0</v>
      </c>
      <c r="GE94">
        <f t="shared" si="320"/>
        <v>9999</v>
      </c>
      <c r="GF94">
        <f t="shared" si="321"/>
        <v>61</v>
      </c>
      <c r="GG94">
        <f t="shared" si="322"/>
        <v>0</v>
      </c>
      <c r="GH94">
        <f t="shared" si="323"/>
        <v>0</v>
      </c>
    </row>
    <row r="95" spans="1:190" x14ac:dyDescent="0.25">
      <c r="A95">
        <v>84</v>
      </c>
      <c r="AA95">
        <f t="shared" si="182"/>
        <v>0</v>
      </c>
      <c r="AB95">
        <f t="shared" si="183"/>
        <v>0</v>
      </c>
      <c r="AC95">
        <f t="shared" si="184"/>
        <v>0</v>
      </c>
      <c r="AD95">
        <f t="shared" si="185"/>
        <v>0</v>
      </c>
      <c r="AE95">
        <f t="shared" si="186"/>
        <v>0</v>
      </c>
      <c r="AF95">
        <f t="shared" si="187"/>
        <v>0</v>
      </c>
      <c r="AH95" t="e">
        <f t="shared" si="176"/>
        <v>#N/A</v>
      </c>
      <c r="AI95" t="e">
        <f t="shared" si="177"/>
        <v>#N/A</v>
      </c>
      <c r="AJ95" t="e">
        <f t="shared" si="178"/>
        <v>#N/A</v>
      </c>
      <c r="AK95" t="e">
        <f t="shared" si="179"/>
        <v>#N/A</v>
      </c>
      <c r="AL95" t="e">
        <f t="shared" si="180"/>
        <v>#N/A</v>
      </c>
      <c r="AM95" t="e">
        <f t="shared" si="181"/>
        <v>#N/A</v>
      </c>
      <c r="AN95">
        <f t="shared" si="188"/>
        <v>0</v>
      </c>
      <c r="AO95">
        <v>84</v>
      </c>
      <c r="AP95">
        <f t="shared" si="189"/>
        <v>0</v>
      </c>
      <c r="AQ95">
        <f t="shared" si="190"/>
        <v>0</v>
      </c>
      <c r="AR95">
        <f t="shared" si="191"/>
        <v>0</v>
      </c>
      <c r="AS95">
        <f t="shared" si="192"/>
        <v>1</v>
      </c>
      <c r="AT95">
        <f t="shared" si="193"/>
        <v>0</v>
      </c>
      <c r="AU95">
        <f t="shared" si="194"/>
        <v>9999</v>
      </c>
      <c r="AV95">
        <f t="shared" si="195"/>
        <v>61</v>
      </c>
      <c r="AW95">
        <f t="shared" si="196"/>
        <v>0</v>
      </c>
      <c r="AX95">
        <f t="shared" si="197"/>
        <v>0</v>
      </c>
      <c r="AY95">
        <v>84</v>
      </c>
      <c r="AZ95">
        <f t="shared" si="198"/>
        <v>0</v>
      </c>
      <c r="BA95">
        <f t="shared" si="199"/>
        <v>0</v>
      </c>
      <c r="BB95">
        <f t="shared" si="200"/>
        <v>0</v>
      </c>
      <c r="BC95">
        <f t="shared" si="201"/>
        <v>1</v>
      </c>
      <c r="BD95">
        <f t="shared" si="202"/>
        <v>0</v>
      </c>
      <c r="BE95">
        <f t="shared" si="203"/>
        <v>9999</v>
      </c>
      <c r="BF95">
        <f t="shared" si="204"/>
        <v>61</v>
      </c>
      <c r="BG95">
        <f t="shared" si="205"/>
        <v>0</v>
      </c>
      <c r="BH95">
        <f t="shared" si="206"/>
        <v>0</v>
      </c>
      <c r="BI95">
        <v>84</v>
      </c>
      <c r="BJ95">
        <f t="shared" si="207"/>
        <v>0</v>
      </c>
      <c r="BK95">
        <f t="shared" si="208"/>
        <v>0</v>
      </c>
      <c r="BL95">
        <f t="shared" si="209"/>
        <v>0</v>
      </c>
      <c r="BM95">
        <f t="shared" si="210"/>
        <v>1</v>
      </c>
      <c r="BN95">
        <f t="shared" si="211"/>
        <v>0</v>
      </c>
      <c r="BO95">
        <f t="shared" si="212"/>
        <v>9999</v>
      </c>
      <c r="BP95">
        <f t="shared" si="213"/>
        <v>61</v>
      </c>
      <c r="BQ95">
        <f t="shared" si="214"/>
        <v>0</v>
      </c>
      <c r="BR95">
        <f t="shared" si="215"/>
        <v>0</v>
      </c>
      <c r="BS95">
        <v>84</v>
      </c>
      <c r="BT95">
        <f t="shared" si="216"/>
        <v>0</v>
      </c>
      <c r="BU95">
        <f t="shared" si="217"/>
        <v>0</v>
      </c>
      <c r="BV95">
        <f t="shared" si="218"/>
        <v>0</v>
      </c>
      <c r="BW95">
        <f t="shared" si="219"/>
        <v>1</v>
      </c>
      <c r="BX95">
        <f t="shared" si="220"/>
        <v>0</v>
      </c>
      <c r="BY95">
        <f t="shared" si="221"/>
        <v>9999</v>
      </c>
      <c r="BZ95">
        <f t="shared" si="222"/>
        <v>61</v>
      </c>
      <c r="CA95">
        <f t="shared" si="223"/>
        <v>0</v>
      </c>
      <c r="CB95">
        <f t="shared" si="224"/>
        <v>0</v>
      </c>
      <c r="CC95">
        <v>84</v>
      </c>
      <c r="CD95">
        <f t="shared" si="225"/>
        <v>0</v>
      </c>
      <c r="CE95">
        <f t="shared" si="226"/>
        <v>0</v>
      </c>
      <c r="CF95">
        <f t="shared" si="227"/>
        <v>0</v>
      </c>
      <c r="CG95">
        <f t="shared" si="228"/>
        <v>1</v>
      </c>
      <c r="CH95">
        <f t="shared" si="229"/>
        <v>0</v>
      </c>
      <c r="CI95">
        <f t="shared" si="230"/>
        <v>9999</v>
      </c>
      <c r="CJ95">
        <f t="shared" si="231"/>
        <v>61</v>
      </c>
      <c r="CK95">
        <f t="shared" si="232"/>
        <v>0</v>
      </c>
      <c r="CL95">
        <f t="shared" si="233"/>
        <v>0</v>
      </c>
      <c r="CM95">
        <v>84</v>
      </c>
      <c r="CN95">
        <f t="shared" si="234"/>
        <v>0</v>
      </c>
      <c r="CO95">
        <f t="shared" si="235"/>
        <v>0</v>
      </c>
      <c r="CP95">
        <f t="shared" si="236"/>
        <v>0</v>
      </c>
      <c r="CQ95">
        <f t="shared" si="237"/>
        <v>1</v>
      </c>
      <c r="CR95">
        <f t="shared" si="238"/>
        <v>0</v>
      </c>
      <c r="CS95">
        <f t="shared" si="239"/>
        <v>9999</v>
      </c>
      <c r="CT95">
        <f t="shared" si="240"/>
        <v>61</v>
      </c>
      <c r="CU95">
        <f t="shared" si="241"/>
        <v>0</v>
      </c>
      <c r="CV95">
        <f t="shared" si="242"/>
        <v>0</v>
      </c>
      <c r="CW95">
        <v>84</v>
      </c>
      <c r="CX95">
        <f t="shared" si="243"/>
        <v>0</v>
      </c>
      <c r="CY95">
        <f t="shared" si="244"/>
        <v>0</v>
      </c>
      <c r="CZ95">
        <f t="shared" si="245"/>
        <v>0</v>
      </c>
      <c r="DA95">
        <f t="shared" si="246"/>
        <v>1</v>
      </c>
      <c r="DB95">
        <f t="shared" si="247"/>
        <v>0</v>
      </c>
      <c r="DC95">
        <f t="shared" si="248"/>
        <v>9999</v>
      </c>
      <c r="DD95">
        <f t="shared" si="249"/>
        <v>61</v>
      </c>
      <c r="DE95">
        <f t="shared" si="250"/>
        <v>0</v>
      </c>
      <c r="DF95">
        <f t="shared" si="251"/>
        <v>0</v>
      </c>
      <c r="DG95">
        <v>84</v>
      </c>
      <c r="DH95">
        <f t="shared" si="252"/>
        <v>0</v>
      </c>
      <c r="DI95">
        <f t="shared" si="253"/>
        <v>0</v>
      </c>
      <c r="DJ95">
        <f t="shared" si="254"/>
        <v>0</v>
      </c>
      <c r="DK95">
        <f t="shared" si="255"/>
        <v>1</v>
      </c>
      <c r="DL95">
        <f t="shared" si="256"/>
        <v>0</v>
      </c>
      <c r="DM95">
        <f t="shared" si="257"/>
        <v>9999</v>
      </c>
      <c r="DN95">
        <f t="shared" si="258"/>
        <v>61</v>
      </c>
      <c r="DO95">
        <f t="shared" si="259"/>
        <v>0</v>
      </c>
      <c r="DP95">
        <f t="shared" si="260"/>
        <v>0</v>
      </c>
      <c r="DQ95">
        <v>84</v>
      </c>
      <c r="DR95">
        <f t="shared" si="261"/>
        <v>0</v>
      </c>
      <c r="DS95">
        <f t="shared" si="262"/>
        <v>0</v>
      </c>
      <c r="DT95">
        <f t="shared" si="263"/>
        <v>0</v>
      </c>
      <c r="DU95">
        <f t="shared" si="264"/>
        <v>1</v>
      </c>
      <c r="DV95">
        <f t="shared" si="265"/>
        <v>0</v>
      </c>
      <c r="DW95">
        <f t="shared" si="266"/>
        <v>9999</v>
      </c>
      <c r="DX95">
        <f t="shared" si="267"/>
        <v>61</v>
      </c>
      <c r="DY95">
        <f t="shared" si="268"/>
        <v>0</v>
      </c>
      <c r="DZ95">
        <f t="shared" si="269"/>
        <v>0</v>
      </c>
      <c r="EA95">
        <v>84</v>
      </c>
      <c r="EB95">
        <f t="shared" si="270"/>
        <v>0</v>
      </c>
      <c r="EC95">
        <f t="shared" si="271"/>
        <v>0</v>
      </c>
      <c r="ED95">
        <f t="shared" si="272"/>
        <v>0</v>
      </c>
      <c r="EE95">
        <f t="shared" si="273"/>
        <v>1</v>
      </c>
      <c r="EF95">
        <f t="shared" si="274"/>
        <v>0</v>
      </c>
      <c r="EG95">
        <f t="shared" si="275"/>
        <v>9999</v>
      </c>
      <c r="EH95">
        <f t="shared" si="276"/>
        <v>61</v>
      </c>
      <c r="EI95">
        <f t="shared" si="277"/>
        <v>0</v>
      </c>
      <c r="EJ95">
        <f t="shared" si="278"/>
        <v>0</v>
      </c>
      <c r="EK95">
        <v>84</v>
      </c>
      <c r="EL95">
        <f t="shared" si="279"/>
        <v>0</v>
      </c>
      <c r="EM95">
        <f t="shared" si="280"/>
        <v>0</v>
      </c>
      <c r="EN95">
        <f t="shared" si="281"/>
        <v>0</v>
      </c>
      <c r="EO95">
        <f t="shared" si="282"/>
        <v>1</v>
      </c>
      <c r="EP95">
        <f t="shared" si="283"/>
        <v>0</v>
      </c>
      <c r="EQ95">
        <f t="shared" si="284"/>
        <v>9999</v>
      </c>
      <c r="ER95">
        <f t="shared" si="285"/>
        <v>61</v>
      </c>
      <c r="ES95">
        <f t="shared" si="286"/>
        <v>0</v>
      </c>
      <c r="ET95">
        <f t="shared" si="287"/>
        <v>0</v>
      </c>
      <c r="EU95">
        <v>84</v>
      </c>
      <c r="EV95">
        <f t="shared" si="288"/>
        <v>0</v>
      </c>
      <c r="EW95">
        <f t="shared" si="289"/>
        <v>0</v>
      </c>
      <c r="EX95">
        <f t="shared" si="290"/>
        <v>0</v>
      </c>
      <c r="EY95">
        <f t="shared" si="291"/>
        <v>1</v>
      </c>
      <c r="EZ95">
        <f t="shared" si="292"/>
        <v>0</v>
      </c>
      <c r="FA95">
        <f t="shared" si="293"/>
        <v>9999</v>
      </c>
      <c r="FB95">
        <f t="shared" si="294"/>
        <v>61</v>
      </c>
      <c r="FC95">
        <f t="shared" si="295"/>
        <v>0</v>
      </c>
      <c r="FD95">
        <f t="shared" si="296"/>
        <v>0</v>
      </c>
      <c r="FE95">
        <v>84</v>
      </c>
      <c r="FF95">
        <f t="shared" si="297"/>
        <v>0</v>
      </c>
      <c r="FG95">
        <f t="shared" si="298"/>
        <v>0</v>
      </c>
      <c r="FH95">
        <f t="shared" si="299"/>
        <v>0</v>
      </c>
      <c r="FI95">
        <f t="shared" si="300"/>
        <v>1</v>
      </c>
      <c r="FJ95">
        <f t="shared" si="301"/>
        <v>0</v>
      </c>
      <c r="FK95">
        <f t="shared" si="302"/>
        <v>9999</v>
      </c>
      <c r="FL95">
        <f t="shared" si="303"/>
        <v>61</v>
      </c>
      <c r="FM95">
        <f t="shared" si="304"/>
        <v>0</v>
      </c>
      <c r="FN95">
        <f t="shared" si="305"/>
        <v>0</v>
      </c>
      <c r="FO95">
        <v>84</v>
      </c>
      <c r="FP95">
        <f t="shared" si="306"/>
        <v>0</v>
      </c>
      <c r="FQ95">
        <f t="shared" si="307"/>
        <v>0</v>
      </c>
      <c r="FR95">
        <f t="shared" si="308"/>
        <v>0</v>
      </c>
      <c r="FS95">
        <f t="shared" si="309"/>
        <v>1</v>
      </c>
      <c r="FT95">
        <f t="shared" si="310"/>
        <v>0</v>
      </c>
      <c r="FU95">
        <f t="shared" si="311"/>
        <v>9999</v>
      </c>
      <c r="FV95">
        <f t="shared" si="312"/>
        <v>61</v>
      </c>
      <c r="FW95">
        <f t="shared" si="313"/>
        <v>0</v>
      </c>
      <c r="FX95">
        <f t="shared" si="314"/>
        <v>0</v>
      </c>
      <c r="FY95">
        <v>84</v>
      </c>
      <c r="FZ95">
        <f t="shared" si="315"/>
        <v>0</v>
      </c>
      <c r="GA95">
        <f t="shared" si="316"/>
        <v>0</v>
      </c>
      <c r="GB95">
        <f t="shared" si="317"/>
        <v>0</v>
      </c>
      <c r="GC95">
        <f t="shared" si="318"/>
        <v>1</v>
      </c>
      <c r="GD95">
        <f t="shared" si="319"/>
        <v>0</v>
      </c>
      <c r="GE95">
        <f t="shared" si="320"/>
        <v>9999</v>
      </c>
      <c r="GF95">
        <f t="shared" si="321"/>
        <v>61</v>
      </c>
      <c r="GG95">
        <f t="shared" si="322"/>
        <v>0</v>
      </c>
      <c r="GH95">
        <f t="shared" si="323"/>
        <v>0</v>
      </c>
    </row>
    <row r="96" spans="1:190" x14ac:dyDescent="0.25">
      <c r="A96">
        <v>85</v>
      </c>
      <c r="AA96">
        <f t="shared" si="182"/>
        <v>0</v>
      </c>
      <c r="AB96">
        <f t="shared" si="183"/>
        <v>0</v>
      </c>
      <c r="AC96">
        <f t="shared" si="184"/>
        <v>0</v>
      </c>
      <c r="AD96">
        <f t="shared" si="185"/>
        <v>0</v>
      </c>
      <c r="AE96">
        <f t="shared" si="186"/>
        <v>0</v>
      </c>
      <c r="AF96">
        <f t="shared" si="187"/>
        <v>0</v>
      </c>
      <c r="AH96" t="e">
        <f t="shared" si="176"/>
        <v>#N/A</v>
      </c>
      <c r="AI96" t="e">
        <f t="shared" si="177"/>
        <v>#N/A</v>
      </c>
      <c r="AJ96" t="e">
        <f t="shared" si="178"/>
        <v>#N/A</v>
      </c>
      <c r="AK96" t="e">
        <f t="shared" si="179"/>
        <v>#N/A</v>
      </c>
      <c r="AL96" t="e">
        <f t="shared" si="180"/>
        <v>#N/A</v>
      </c>
      <c r="AM96" t="e">
        <f t="shared" si="181"/>
        <v>#N/A</v>
      </c>
      <c r="AN96">
        <f t="shared" si="188"/>
        <v>0</v>
      </c>
      <c r="AO96">
        <v>85</v>
      </c>
      <c r="AP96">
        <f t="shared" si="189"/>
        <v>0</v>
      </c>
      <c r="AQ96">
        <f t="shared" si="190"/>
        <v>0</v>
      </c>
      <c r="AR96">
        <f t="shared" si="191"/>
        <v>0</v>
      </c>
      <c r="AS96">
        <f t="shared" si="192"/>
        <v>1</v>
      </c>
      <c r="AT96">
        <f t="shared" si="193"/>
        <v>0</v>
      </c>
      <c r="AU96">
        <f t="shared" si="194"/>
        <v>9999</v>
      </c>
      <c r="AV96">
        <f t="shared" si="195"/>
        <v>61</v>
      </c>
      <c r="AW96">
        <f t="shared" si="196"/>
        <v>0</v>
      </c>
      <c r="AX96">
        <f t="shared" si="197"/>
        <v>0</v>
      </c>
      <c r="AY96">
        <v>85</v>
      </c>
      <c r="AZ96">
        <f t="shared" si="198"/>
        <v>0</v>
      </c>
      <c r="BA96">
        <f t="shared" si="199"/>
        <v>0</v>
      </c>
      <c r="BB96">
        <f t="shared" si="200"/>
        <v>0</v>
      </c>
      <c r="BC96">
        <f t="shared" si="201"/>
        <v>1</v>
      </c>
      <c r="BD96">
        <f t="shared" si="202"/>
        <v>0</v>
      </c>
      <c r="BE96">
        <f t="shared" si="203"/>
        <v>9999</v>
      </c>
      <c r="BF96">
        <f t="shared" si="204"/>
        <v>61</v>
      </c>
      <c r="BG96">
        <f t="shared" si="205"/>
        <v>0</v>
      </c>
      <c r="BH96">
        <f t="shared" si="206"/>
        <v>0</v>
      </c>
      <c r="BI96">
        <v>85</v>
      </c>
      <c r="BJ96">
        <f t="shared" si="207"/>
        <v>0</v>
      </c>
      <c r="BK96">
        <f t="shared" si="208"/>
        <v>0</v>
      </c>
      <c r="BL96">
        <f t="shared" si="209"/>
        <v>0</v>
      </c>
      <c r="BM96">
        <f t="shared" si="210"/>
        <v>1</v>
      </c>
      <c r="BN96">
        <f t="shared" si="211"/>
        <v>0</v>
      </c>
      <c r="BO96">
        <f t="shared" si="212"/>
        <v>9999</v>
      </c>
      <c r="BP96">
        <f t="shared" si="213"/>
        <v>61</v>
      </c>
      <c r="BQ96">
        <f t="shared" si="214"/>
        <v>0</v>
      </c>
      <c r="BR96">
        <f t="shared" si="215"/>
        <v>0</v>
      </c>
      <c r="BS96">
        <v>85</v>
      </c>
      <c r="BT96">
        <f t="shared" si="216"/>
        <v>0</v>
      </c>
      <c r="BU96">
        <f t="shared" si="217"/>
        <v>0</v>
      </c>
      <c r="BV96">
        <f t="shared" si="218"/>
        <v>0</v>
      </c>
      <c r="BW96">
        <f t="shared" si="219"/>
        <v>1</v>
      </c>
      <c r="BX96">
        <f t="shared" si="220"/>
        <v>0</v>
      </c>
      <c r="BY96">
        <f t="shared" si="221"/>
        <v>9999</v>
      </c>
      <c r="BZ96">
        <f t="shared" si="222"/>
        <v>61</v>
      </c>
      <c r="CA96">
        <f t="shared" si="223"/>
        <v>0</v>
      </c>
      <c r="CB96">
        <f t="shared" si="224"/>
        <v>0</v>
      </c>
      <c r="CC96">
        <v>85</v>
      </c>
      <c r="CD96">
        <f t="shared" si="225"/>
        <v>0</v>
      </c>
      <c r="CE96">
        <f t="shared" si="226"/>
        <v>0</v>
      </c>
      <c r="CF96">
        <f t="shared" si="227"/>
        <v>0</v>
      </c>
      <c r="CG96">
        <f t="shared" si="228"/>
        <v>1</v>
      </c>
      <c r="CH96">
        <f t="shared" si="229"/>
        <v>0</v>
      </c>
      <c r="CI96">
        <f t="shared" si="230"/>
        <v>9999</v>
      </c>
      <c r="CJ96">
        <f t="shared" si="231"/>
        <v>61</v>
      </c>
      <c r="CK96">
        <f t="shared" si="232"/>
        <v>0</v>
      </c>
      <c r="CL96">
        <f t="shared" si="233"/>
        <v>0</v>
      </c>
      <c r="CM96">
        <v>85</v>
      </c>
      <c r="CN96">
        <f t="shared" si="234"/>
        <v>0</v>
      </c>
      <c r="CO96">
        <f t="shared" si="235"/>
        <v>0</v>
      </c>
      <c r="CP96">
        <f t="shared" si="236"/>
        <v>0</v>
      </c>
      <c r="CQ96">
        <f t="shared" si="237"/>
        <v>1</v>
      </c>
      <c r="CR96">
        <f t="shared" si="238"/>
        <v>0</v>
      </c>
      <c r="CS96">
        <f t="shared" si="239"/>
        <v>9999</v>
      </c>
      <c r="CT96">
        <f t="shared" si="240"/>
        <v>61</v>
      </c>
      <c r="CU96">
        <f t="shared" si="241"/>
        <v>0</v>
      </c>
      <c r="CV96">
        <f t="shared" si="242"/>
        <v>0</v>
      </c>
      <c r="CW96">
        <v>85</v>
      </c>
      <c r="CX96">
        <f t="shared" si="243"/>
        <v>0</v>
      </c>
      <c r="CY96">
        <f t="shared" si="244"/>
        <v>0</v>
      </c>
      <c r="CZ96">
        <f t="shared" si="245"/>
        <v>0</v>
      </c>
      <c r="DA96">
        <f t="shared" si="246"/>
        <v>1</v>
      </c>
      <c r="DB96">
        <f t="shared" si="247"/>
        <v>0</v>
      </c>
      <c r="DC96">
        <f t="shared" si="248"/>
        <v>9999</v>
      </c>
      <c r="DD96">
        <f t="shared" si="249"/>
        <v>61</v>
      </c>
      <c r="DE96">
        <f t="shared" si="250"/>
        <v>0</v>
      </c>
      <c r="DF96">
        <f t="shared" si="251"/>
        <v>0</v>
      </c>
      <c r="DG96">
        <v>85</v>
      </c>
      <c r="DH96">
        <f t="shared" si="252"/>
        <v>0</v>
      </c>
      <c r="DI96">
        <f t="shared" si="253"/>
        <v>0</v>
      </c>
      <c r="DJ96">
        <f t="shared" si="254"/>
        <v>0</v>
      </c>
      <c r="DK96">
        <f t="shared" si="255"/>
        <v>1</v>
      </c>
      <c r="DL96">
        <f t="shared" si="256"/>
        <v>0</v>
      </c>
      <c r="DM96">
        <f t="shared" si="257"/>
        <v>9999</v>
      </c>
      <c r="DN96">
        <f t="shared" si="258"/>
        <v>61</v>
      </c>
      <c r="DO96">
        <f t="shared" si="259"/>
        <v>0</v>
      </c>
      <c r="DP96">
        <f t="shared" si="260"/>
        <v>0</v>
      </c>
      <c r="DQ96">
        <v>85</v>
      </c>
      <c r="DR96">
        <f t="shared" si="261"/>
        <v>0</v>
      </c>
      <c r="DS96">
        <f t="shared" si="262"/>
        <v>0</v>
      </c>
      <c r="DT96">
        <f t="shared" si="263"/>
        <v>0</v>
      </c>
      <c r="DU96">
        <f t="shared" si="264"/>
        <v>1</v>
      </c>
      <c r="DV96">
        <f t="shared" si="265"/>
        <v>0</v>
      </c>
      <c r="DW96">
        <f t="shared" si="266"/>
        <v>9999</v>
      </c>
      <c r="DX96">
        <f t="shared" si="267"/>
        <v>61</v>
      </c>
      <c r="DY96">
        <f t="shared" si="268"/>
        <v>0</v>
      </c>
      <c r="DZ96">
        <f t="shared" si="269"/>
        <v>0</v>
      </c>
      <c r="EA96">
        <v>85</v>
      </c>
      <c r="EB96">
        <f t="shared" si="270"/>
        <v>0</v>
      </c>
      <c r="EC96">
        <f t="shared" si="271"/>
        <v>0</v>
      </c>
      <c r="ED96">
        <f t="shared" si="272"/>
        <v>0</v>
      </c>
      <c r="EE96">
        <f t="shared" si="273"/>
        <v>1</v>
      </c>
      <c r="EF96">
        <f t="shared" si="274"/>
        <v>0</v>
      </c>
      <c r="EG96">
        <f t="shared" si="275"/>
        <v>9999</v>
      </c>
      <c r="EH96">
        <f t="shared" si="276"/>
        <v>61</v>
      </c>
      <c r="EI96">
        <f t="shared" si="277"/>
        <v>0</v>
      </c>
      <c r="EJ96">
        <f t="shared" si="278"/>
        <v>0</v>
      </c>
      <c r="EK96">
        <v>85</v>
      </c>
      <c r="EL96">
        <f t="shared" si="279"/>
        <v>0</v>
      </c>
      <c r="EM96">
        <f t="shared" si="280"/>
        <v>0</v>
      </c>
      <c r="EN96">
        <f t="shared" si="281"/>
        <v>0</v>
      </c>
      <c r="EO96">
        <f t="shared" si="282"/>
        <v>1</v>
      </c>
      <c r="EP96">
        <f t="shared" si="283"/>
        <v>0</v>
      </c>
      <c r="EQ96">
        <f t="shared" si="284"/>
        <v>9999</v>
      </c>
      <c r="ER96">
        <f t="shared" si="285"/>
        <v>61</v>
      </c>
      <c r="ES96">
        <f t="shared" si="286"/>
        <v>0</v>
      </c>
      <c r="ET96">
        <f t="shared" si="287"/>
        <v>0</v>
      </c>
      <c r="EU96">
        <v>85</v>
      </c>
      <c r="EV96">
        <f t="shared" si="288"/>
        <v>0</v>
      </c>
      <c r="EW96">
        <f t="shared" si="289"/>
        <v>0</v>
      </c>
      <c r="EX96">
        <f t="shared" si="290"/>
        <v>0</v>
      </c>
      <c r="EY96">
        <f t="shared" si="291"/>
        <v>1</v>
      </c>
      <c r="EZ96">
        <f t="shared" si="292"/>
        <v>0</v>
      </c>
      <c r="FA96">
        <f t="shared" si="293"/>
        <v>9999</v>
      </c>
      <c r="FB96">
        <f t="shared" si="294"/>
        <v>61</v>
      </c>
      <c r="FC96">
        <f t="shared" si="295"/>
        <v>0</v>
      </c>
      <c r="FD96">
        <f t="shared" si="296"/>
        <v>0</v>
      </c>
      <c r="FE96">
        <v>85</v>
      </c>
      <c r="FF96">
        <f t="shared" si="297"/>
        <v>0</v>
      </c>
      <c r="FG96">
        <f t="shared" si="298"/>
        <v>0</v>
      </c>
      <c r="FH96">
        <f t="shared" si="299"/>
        <v>0</v>
      </c>
      <c r="FI96">
        <f t="shared" si="300"/>
        <v>1</v>
      </c>
      <c r="FJ96">
        <f t="shared" si="301"/>
        <v>0</v>
      </c>
      <c r="FK96">
        <f t="shared" si="302"/>
        <v>9999</v>
      </c>
      <c r="FL96">
        <f t="shared" si="303"/>
        <v>61</v>
      </c>
      <c r="FM96">
        <f t="shared" si="304"/>
        <v>0</v>
      </c>
      <c r="FN96">
        <f t="shared" si="305"/>
        <v>0</v>
      </c>
      <c r="FO96">
        <v>85</v>
      </c>
      <c r="FP96">
        <f t="shared" si="306"/>
        <v>0</v>
      </c>
      <c r="FQ96">
        <f t="shared" si="307"/>
        <v>0</v>
      </c>
      <c r="FR96">
        <f t="shared" si="308"/>
        <v>0</v>
      </c>
      <c r="FS96">
        <f t="shared" si="309"/>
        <v>1</v>
      </c>
      <c r="FT96">
        <f t="shared" si="310"/>
        <v>0</v>
      </c>
      <c r="FU96">
        <f t="shared" si="311"/>
        <v>9999</v>
      </c>
      <c r="FV96">
        <f t="shared" si="312"/>
        <v>61</v>
      </c>
      <c r="FW96">
        <f t="shared" si="313"/>
        <v>0</v>
      </c>
      <c r="FX96">
        <f t="shared" si="314"/>
        <v>0</v>
      </c>
      <c r="FY96">
        <v>85</v>
      </c>
      <c r="FZ96">
        <f t="shared" si="315"/>
        <v>0</v>
      </c>
      <c r="GA96">
        <f t="shared" si="316"/>
        <v>0</v>
      </c>
      <c r="GB96">
        <f t="shared" si="317"/>
        <v>0</v>
      </c>
      <c r="GC96">
        <f t="shared" si="318"/>
        <v>1</v>
      </c>
      <c r="GD96">
        <f t="shared" si="319"/>
        <v>0</v>
      </c>
      <c r="GE96">
        <f t="shared" si="320"/>
        <v>9999</v>
      </c>
      <c r="GF96">
        <f t="shared" si="321"/>
        <v>61</v>
      </c>
      <c r="GG96">
        <f t="shared" si="322"/>
        <v>0</v>
      </c>
      <c r="GH96">
        <f t="shared" si="323"/>
        <v>0</v>
      </c>
    </row>
    <row r="97" spans="1:190" x14ac:dyDescent="0.25">
      <c r="A97">
        <v>86</v>
      </c>
      <c r="AA97">
        <f t="shared" si="182"/>
        <v>0</v>
      </c>
      <c r="AB97">
        <f t="shared" si="183"/>
        <v>0</v>
      </c>
      <c r="AC97">
        <f t="shared" si="184"/>
        <v>0</v>
      </c>
      <c r="AD97">
        <f t="shared" si="185"/>
        <v>0</v>
      </c>
      <c r="AE97">
        <f t="shared" si="186"/>
        <v>0</v>
      </c>
      <c r="AF97">
        <f t="shared" si="187"/>
        <v>0</v>
      </c>
      <c r="AH97" t="e">
        <f t="shared" si="176"/>
        <v>#N/A</v>
      </c>
      <c r="AI97" t="e">
        <f t="shared" si="177"/>
        <v>#N/A</v>
      </c>
      <c r="AJ97" t="e">
        <f t="shared" si="178"/>
        <v>#N/A</v>
      </c>
      <c r="AK97" t="e">
        <f t="shared" si="179"/>
        <v>#N/A</v>
      </c>
      <c r="AL97" t="e">
        <f t="shared" si="180"/>
        <v>#N/A</v>
      </c>
      <c r="AM97" t="e">
        <f t="shared" si="181"/>
        <v>#N/A</v>
      </c>
      <c r="AN97">
        <f t="shared" si="188"/>
        <v>0</v>
      </c>
      <c r="AO97">
        <v>86</v>
      </c>
      <c r="AP97">
        <f t="shared" si="189"/>
        <v>0</v>
      </c>
      <c r="AQ97">
        <f t="shared" si="190"/>
        <v>0</v>
      </c>
      <c r="AR97">
        <f t="shared" si="191"/>
        <v>0</v>
      </c>
      <c r="AS97">
        <f t="shared" si="192"/>
        <v>1</v>
      </c>
      <c r="AT97">
        <f t="shared" si="193"/>
        <v>0</v>
      </c>
      <c r="AU97">
        <f t="shared" si="194"/>
        <v>9999</v>
      </c>
      <c r="AV97">
        <f t="shared" si="195"/>
        <v>61</v>
      </c>
      <c r="AW97">
        <f t="shared" si="196"/>
        <v>0</v>
      </c>
      <c r="AX97">
        <f t="shared" si="197"/>
        <v>0</v>
      </c>
      <c r="AY97">
        <v>86</v>
      </c>
      <c r="AZ97">
        <f t="shared" si="198"/>
        <v>0</v>
      </c>
      <c r="BA97">
        <f t="shared" si="199"/>
        <v>0</v>
      </c>
      <c r="BB97">
        <f t="shared" si="200"/>
        <v>0</v>
      </c>
      <c r="BC97">
        <f t="shared" si="201"/>
        <v>1</v>
      </c>
      <c r="BD97">
        <f t="shared" si="202"/>
        <v>0</v>
      </c>
      <c r="BE97">
        <f t="shared" si="203"/>
        <v>9999</v>
      </c>
      <c r="BF97">
        <f t="shared" si="204"/>
        <v>61</v>
      </c>
      <c r="BG97">
        <f t="shared" si="205"/>
        <v>0</v>
      </c>
      <c r="BH97">
        <f t="shared" si="206"/>
        <v>0</v>
      </c>
      <c r="BI97">
        <v>86</v>
      </c>
      <c r="BJ97">
        <f t="shared" si="207"/>
        <v>0</v>
      </c>
      <c r="BK97">
        <f t="shared" si="208"/>
        <v>0</v>
      </c>
      <c r="BL97">
        <f t="shared" si="209"/>
        <v>0</v>
      </c>
      <c r="BM97">
        <f t="shared" si="210"/>
        <v>1</v>
      </c>
      <c r="BN97">
        <f t="shared" si="211"/>
        <v>0</v>
      </c>
      <c r="BO97">
        <f t="shared" si="212"/>
        <v>9999</v>
      </c>
      <c r="BP97">
        <f t="shared" si="213"/>
        <v>61</v>
      </c>
      <c r="BQ97">
        <f t="shared" si="214"/>
        <v>0</v>
      </c>
      <c r="BR97">
        <f t="shared" si="215"/>
        <v>0</v>
      </c>
      <c r="BS97">
        <v>86</v>
      </c>
      <c r="BT97">
        <f t="shared" si="216"/>
        <v>0</v>
      </c>
      <c r="BU97">
        <f t="shared" si="217"/>
        <v>0</v>
      </c>
      <c r="BV97">
        <f t="shared" si="218"/>
        <v>0</v>
      </c>
      <c r="BW97">
        <f t="shared" si="219"/>
        <v>1</v>
      </c>
      <c r="BX97">
        <f t="shared" si="220"/>
        <v>0</v>
      </c>
      <c r="BY97">
        <f t="shared" si="221"/>
        <v>9999</v>
      </c>
      <c r="BZ97">
        <f t="shared" si="222"/>
        <v>61</v>
      </c>
      <c r="CA97">
        <f t="shared" si="223"/>
        <v>0</v>
      </c>
      <c r="CB97">
        <f t="shared" si="224"/>
        <v>0</v>
      </c>
      <c r="CC97">
        <v>86</v>
      </c>
      <c r="CD97">
        <f t="shared" si="225"/>
        <v>0</v>
      </c>
      <c r="CE97">
        <f t="shared" si="226"/>
        <v>0</v>
      </c>
      <c r="CF97">
        <f t="shared" si="227"/>
        <v>0</v>
      </c>
      <c r="CG97">
        <f t="shared" si="228"/>
        <v>1</v>
      </c>
      <c r="CH97">
        <f t="shared" si="229"/>
        <v>0</v>
      </c>
      <c r="CI97">
        <f t="shared" si="230"/>
        <v>9999</v>
      </c>
      <c r="CJ97">
        <f t="shared" si="231"/>
        <v>61</v>
      </c>
      <c r="CK97">
        <f t="shared" si="232"/>
        <v>0</v>
      </c>
      <c r="CL97">
        <f t="shared" si="233"/>
        <v>0</v>
      </c>
      <c r="CM97">
        <v>86</v>
      </c>
      <c r="CN97">
        <f t="shared" si="234"/>
        <v>0</v>
      </c>
      <c r="CO97">
        <f t="shared" si="235"/>
        <v>0</v>
      </c>
      <c r="CP97">
        <f t="shared" si="236"/>
        <v>0</v>
      </c>
      <c r="CQ97">
        <f t="shared" si="237"/>
        <v>1</v>
      </c>
      <c r="CR97">
        <f t="shared" si="238"/>
        <v>0</v>
      </c>
      <c r="CS97">
        <f t="shared" si="239"/>
        <v>9999</v>
      </c>
      <c r="CT97">
        <f t="shared" si="240"/>
        <v>61</v>
      </c>
      <c r="CU97">
        <f t="shared" si="241"/>
        <v>0</v>
      </c>
      <c r="CV97">
        <f t="shared" si="242"/>
        <v>0</v>
      </c>
      <c r="CW97">
        <v>86</v>
      </c>
      <c r="CX97">
        <f t="shared" si="243"/>
        <v>0</v>
      </c>
      <c r="CY97">
        <f t="shared" si="244"/>
        <v>0</v>
      </c>
      <c r="CZ97">
        <f t="shared" si="245"/>
        <v>0</v>
      </c>
      <c r="DA97">
        <f t="shared" si="246"/>
        <v>1</v>
      </c>
      <c r="DB97">
        <f t="shared" si="247"/>
        <v>0</v>
      </c>
      <c r="DC97">
        <f t="shared" si="248"/>
        <v>9999</v>
      </c>
      <c r="DD97">
        <f t="shared" si="249"/>
        <v>61</v>
      </c>
      <c r="DE97">
        <f t="shared" si="250"/>
        <v>0</v>
      </c>
      <c r="DF97">
        <f t="shared" si="251"/>
        <v>0</v>
      </c>
      <c r="DG97">
        <v>86</v>
      </c>
      <c r="DH97">
        <f t="shared" si="252"/>
        <v>0</v>
      </c>
      <c r="DI97">
        <f t="shared" si="253"/>
        <v>0</v>
      </c>
      <c r="DJ97">
        <f t="shared" si="254"/>
        <v>0</v>
      </c>
      <c r="DK97">
        <f t="shared" si="255"/>
        <v>1</v>
      </c>
      <c r="DL97">
        <f t="shared" si="256"/>
        <v>0</v>
      </c>
      <c r="DM97">
        <f t="shared" si="257"/>
        <v>9999</v>
      </c>
      <c r="DN97">
        <f t="shared" si="258"/>
        <v>61</v>
      </c>
      <c r="DO97">
        <f t="shared" si="259"/>
        <v>0</v>
      </c>
      <c r="DP97">
        <f t="shared" si="260"/>
        <v>0</v>
      </c>
      <c r="DQ97">
        <v>86</v>
      </c>
      <c r="DR97">
        <f t="shared" si="261"/>
        <v>0</v>
      </c>
      <c r="DS97">
        <f t="shared" si="262"/>
        <v>0</v>
      </c>
      <c r="DT97">
        <f t="shared" si="263"/>
        <v>0</v>
      </c>
      <c r="DU97">
        <f t="shared" si="264"/>
        <v>1</v>
      </c>
      <c r="DV97">
        <f t="shared" si="265"/>
        <v>0</v>
      </c>
      <c r="DW97">
        <f t="shared" si="266"/>
        <v>9999</v>
      </c>
      <c r="DX97">
        <f t="shared" si="267"/>
        <v>61</v>
      </c>
      <c r="DY97">
        <f t="shared" si="268"/>
        <v>0</v>
      </c>
      <c r="DZ97">
        <f t="shared" si="269"/>
        <v>0</v>
      </c>
      <c r="EA97">
        <v>86</v>
      </c>
      <c r="EB97">
        <f t="shared" si="270"/>
        <v>0</v>
      </c>
      <c r="EC97">
        <f t="shared" si="271"/>
        <v>0</v>
      </c>
      <c r="ED97">
        <f t="shared" si="272"/>
        <v>0</v>
      </c>
      <c r="EE97">
        <f t="shared" si="273"/>
        <v>1</v>
      </c>
      <c r="EF97">
        <f t="shared" si="274"/>
        <v>0</v>
      </c>
      <c r="EG97">
        <f t="shared" si="275"/>
        <v>9999</v>
      </c>
      <c r="EH97">
        <f t="shared" si="276"/>
        <v>61</v>
      </c>
      <c r="EI97">
        <f t="shared" si="277"/>
        <v>0</v>
      </c>
      <c r="EJ97">
        <f t="shared" si="278"/>
        <v>0</v>
      </c>
      <c r="EK97">
        <v>86</v>
      </c>
      <c r="EL97">
        <f t="shared" si="279"/>
        <v>0</v>
      </c>
      <c r="EM97">
        <f t="shared" si="280"/>
        <v>0</v>
      </c>
      <c r="EN97">
        <f t="shared" si="281"/>
        <v>0</v>
      </c>
      <c r="EO97">
        <f t="shared" si="282"/>
        <v>1</v>
      </c>
      <c r="EP97">
        <f t="shared" si="283"/>
        <v>0</v>
      </c>
      <c r="EQ97">
        <f t="shared" si="284"/>
        <v>9999</v>
      </c>
      <c r="ER97">
        <f t="shared" si="285"/>
        <v>61</v>
      </c>
      <c r="ES97">
        <f t="shared" si="286"/>
        <v>0</v>
      </c>
      <c r="ET97">
        <f t="shared" si="287"/>
        <v>0</v>
      </c>
      <c r="EU97">
        <v>86</v>
      </c>
      <c r="EV97">
        <f t="shared" si="288"/>
        <v>0</v>
      </c>
      <c r="EW97">
        <f t="shared" si="289"/>
        <v>0</v>
      </c>
      <c r="EX97">
        <f t="shared" si="290"/>
        <v>0</v>
      </c>
      <c r="EY97">
        <f t="shared" si="291"/>
        <v>1</v>
      </c>
      <c r="EZ97">
        <f t="shared" si="292"/>
        <v>0</v>
      </c>
      <c r="FA97">
        <f t="shared" si="293"/>
        <v>9999</v>
      </c>
      <c r="FB97">
        <f t="shared" si="294"/>
        <v>61</v>
      </c>
      <c r="FC97">
        <f t="shared" si="295"/>
        <v>0</v>
      </c>
      <c r="FD97">
        <f t="shared" si="296"/>
        <v>0</v>
      </c>
      <c r="FE97">
        <v>86</v>
      </c>
      <c r="FF97">
        <f t="shared" si="297"/>
        <v>0</v>
      </c>
      <c r="FG97">
        <f t="shared" si="298"/>
        <v>0</v>
      </c>
      <c r="FH97">
        <f t="shared" si="299"/>
        <v>0</v>
      </c>
      <c r="FI97">
        <f t="shared" si="300"/>
        <v>1</v>
      </c>
      <c r="FJ97">
        <f t="shared" si="301"/>
        <v>0</v>
      </c>
      <c r="FK97">
        <f t="shared" si="302"/>
        <v>9999</v>
      </c>
      <c r="FL97">
        <f t="shared" si="303"/>
        <v>61</v>
      </c>
      <c r="FM97">
        <f t="shared" si="304"/>
        <v>0</v>
      </c>
      <c r="FN97">
        <f t="shared" si="305"/>
        <v>0</v>
      </c>
      <c r="FO97">
        <v>86</v>
      </c>
      <c r="FP97">
        <f t="shared" si="306"/>
        <v>0</v>
      </c>
      <c r="FQ97">
        <f t="shared" si="307"/>
        <v>0</v>
      </c>
      <c r="FR97">
        <f t="shared" si="308"/>
        <v>0</v>
      </c>
      <c r="FS97">
        <f t="shared" si="309"/>
        <v>1</v>
      </c>
      <c r="FT97">
        <f t="shared" si="310"/>
        <v>0</v>
      </c>
      <c r="FU97">
        <f t="shared" si="311"/>
        <v>9999</v>
      </c>
      <c r="FV97">
        <f t="shared" si="312"/>
        <v>61</v>
      </c>
      <c r="FW97">
        <f t="shared" si="313"/>
        <v>0</v>
      </c>
      <c r="FX97">
        <f t="shared" si="314"/>
        <v>0</v>
      </c>
      <c r="FY97">
        <v>86</v>
      </c>
      <c r="FZ97">
        <f t="shared" si="315"/>
        <v>0</v>
      </c>
      <c r="GA97">
        <f t="shared" si="316"/>
        <v>0</v>
      </c>
      <c r="GB97">
        <f t="shared" si="317"/>
        <v>0</v>
      </c>
      <c r="GC97">
        <f t="shared" si="318"/>
        <v>1</v>
      </c>
      <c r="GD97">
        <f t="shared" si="319"/>
        <v>0</v>
      </c>
      <c r="GE97">
        <f t="shared" si="320"/>
        <v>9999</v>
      </c>
      <c r="GF97">
        <f t="shared" si="321"/>
        <v>61</v>
      </c>
      <c r="GG97">
        <f t="shared" si="322"/>
        <v>0</v>
      </c>
      <c r="GH97">
        <f t="shared" si="323"/>
        <v>0</v>
      </c>
    </row>
    <row r="98" spans="1:190" x14ac:dyDescent="0.25">
      <c r="A98">
        <v>87</v>
      </c>
      <c r="AA98">
        <f t="shared" si="182"/>
        <v>0</v>
      </c>
      <c r="AB98">
        <f t="shared" si="183"/>
        <v>0</v>
      </c>
      <c r="AC98">
        <f t="shared" si="184"/>
        <v>0</v>
      </c>
      <c r="AD98">
        <f t="shared" si="185"/>
        <v>0</v>
      </c>
      <c r="AE98">
        <f t="shared" si="186"/>
        <v>0</v>
      </c>
      <c r="AF98">
        <f t="shared" si="187"/>
        <v>0</v>
      </c>
      <c r="AH98" t="e">
        <f t="shared" si="176"/>
        <v>#N/A</v>
      </c>
      <c r="AI98" t="e">
        <f t="shared" si="177"/>
        <v>#N/A</v>
      </c>
      <c r="AJ98" t="e">
        <f t="shared" si="178"/>
        <v>#N/A</v>
      </c>
      <c r="AK98" t="e">
        <f t="shared" si="179"/>
        <v>#N/A</v>
      </c>
      <c r="AL98" t="e">
        <f t="shared" si="180"/>
        <v>#N/A</v>
      </c>
      <c r="AM98" t="e">
        <f t="shared" si="181"/>
        <v>#N/A</v>
      </c>
      <c r="AN98">
        <f t="shared" si="188"/>
        <v>0</v>
      </c>
      <c r="AO98">
        <v>87</v>
      </c>
      <c r="AP98">
        <f t="shared" si="189"/>
        <v>0</v>
      </c>
      <c r="AQ98">
        <f t="shared" si="190"/>
        <v>0</v>
      </c>
      <c r="AR98">
        <f t="shared" si="191"/>
        <v>0</v>
      </c>
      <c r="AS98">
        <f t="shared" si="192"/>
        <v>1</v>
      </c>
      <c r="AT98">
        <f t="shared" si="193"/>
        <v>0</v>
      </c>
      <c r="AU98">
        <f t="shared" si="194"/>
        <v>9999</v>
      </c>
      <c r="AV98">
        <f t="shared" si="195"/>
        <v>61</v>
      </c>
      <c r="AW98">
        <f t="shared" si="196"/>
        <v>0</v>
      </c>
      <c r="AX98">
        <f t="shared" si="197"/>
        <v>0</v>
      </c>
      <c r="AY98">
        <v>87</v>
      </c>
      <c r="AZ98">
        <f t="shared" si="198"/>
        <v>0</v>
      </c>
      <c r="BA98">
        <f t="shared" si="199"/>
        <v>0</v>
      </c>
      <c r="BB98">
        <f t="shared" si="200"/>
        <v>0</v>
      </c>
      <c r="BC98">
        <f t="shared" si="201"/>
        <v>1</v>
      </c>
      <c r="BD98">
        <f t="shared" si="202"/>
        <v>0</v>
      </c>
      <c r="BE98">
        <f t="shared" si="203"/>
        <v>9999</v>
      </c>
      <c r="BF98">
        <f t="shared" si="204"/>
        <v>61</v>
      </c>
      <c r="BG98">
        <f t="shared" si="205"/>
        <v>0</v>
      </c>
      <c r="BH98">
        <f t="shared" si="206"/>
        <v>0</v>
      </c>
      <c r="BI98">
        <v>87</v>
      </c>
      <c r="BJ98">
        <f t="shared" si="207"/>
        <v>0</v>
      </c>
      <c r="BK98">
        <f t="shared" si="208"/>
        <v>0</v>
      </c>
      <c r="BL98">
        <f t="shared" si="209"/>
        <v>0</v>
      </c>
      <c r="BM98">
        <f t="shared" si="210"/>
        <v>1</v>
      </c>
      <c r="BN98">
        <f t="shared" si="211"/>
        <v>0</v>
      </c>
      <c r="BO98">
        <f t="shared" si="212"/>
        <v>9999</v>
      </c>
      <c r="BP98">
        <f t="shared" si="213"/>
        <v>61</v>
      </c>
      <c r="BQ98">
        <f t="shared" si="214"/>
        <v>0</v>
      </c>
      <c r="BR98">
        <f t="shared" si="215"/>
        <v>0</v>
      </c>
      <c r="BS98">
        <v>87</v>
      </c>
      <c r="BT98">
        <f t="shared" si="216"/>
        <v>0</v>
      </c>
      <c r="BU98">
        <f t="shared" si="217"/>
        <v>0</v>
      </c>
      <c r="BV98">
        <f t="shared" si="218"/>
        <v>0</v>
      </c>
      <c r="BW98">
        <f t="shared" si="219"/>
        <v>1</v>
      </c>
      <c r="BX98">
        <f t="shared" si="220"/>
        <v>0</v>
      </c>
      <c r="BY98">
        <f t="shared" si="221"/>
        <v>9999</v>
      </c>
      <c r="BZ98">
        <f t="shared" si="222"/>
        <v>61</v>
      </c>
      <c r="CA98">
        <f t="shared" si="223"/>
        <v>0</v>
      </c>
      <c r="CB98">
        <f t="shared" si="224"/>
        <v>0</v>
      </c>
      <c r="CC98">
        <v>87</v>
      </c>
      <c r="CD98">
        <f t="shared" si="225"/>
        <v>0</v>
      </c>
      <c r="CE98">
        <f t="shared" si="226"/>
        <v>0</v>
      </c>
      <c r="CF98">
        <f t="shared" si="227"/>
        <v>0</v>
      </c>
      <c r="CG98">
        <f t="shared" si="228"/>
        <v>1</v>
      </c>
      <c r="CH98">
        <f t="shared" si="229"/>
        <v>0</v>
      </c>
      <c r="CI98">
        <f t="shared" si="230"/>
        <v>9999</v>
      </c>
      <c r="CJ98">
        <f t="shared" si="231"/>
        <v>61</v>
      </c>
      <c r="CK98">
        <f t="shared" si="232"/>
        <v>0</v>
      </c>
      <c r="CL98">
        <f t="shared" si="233"/>
        <v>0</v>
      </c>
      <c r="CM98">
        <v>87</v>
      </c>
      <c r="CN98">
        <f t="shared" si="234"/>
        <v>0</v>
      </c>
      <c r="CO98">
        <f t="shared" si="235"/>
        <v>0</v>
      </c>
      <c r="CP98">
        <f t="shared" si="236"/>
        <v>0</v>
      </c>
      <c r="CQ98">
        <f t="shared" si="237"/>
        <v>1</v>
      </c>
      <c r="CR98">
        <f t="shared" si="238"/>
        <v>0</v>
      </c>
      <c r="CS98">
        <f t="shared" si="239"/>
        <v>9999</v>
      </c>
      <c r="CT98">
        <f t="shared" si="240"/>
        <v>61</v>
      </c>
      <c r="CU98">
        <f t="shared" si="241"/>
        <v>0</v>
      </c>
      <c r="CV98">
        <f t="shared" si="242"/>
        <v>0</v>
      </c>
      <c r="CW98">
        <v>87</v>
      </c>
      <c r="CX98">
        <f t="shared" si="243"/>
        <v>0</v>
      </c>
      <c r="CY98">
        <f t="shared" si="244"/>
        <v>0</v>
      </c>
      <c r="CZ98">
        <f t="shared" si="245"/>
        <v>0</v>
      </c>
      <c r="DA98">
        <f t="shared" si="246"/>
        <v>1</v>
      </c>
      <c r="DB98">
        <f t="shared" si="247"/>
        <v>0</v>
      </c>
      <c r="DC98">
        <f t="shared" si="248"/>
        <v>9999</v>
      </c>
      <c r="DD98">
        <f t="shared" si="249"/>
        <v>61</v>
      </c>
      <c r="DE98">
        <f t="shared" si="250"/>
        <v>0</v>
      </c>
      <c r="DF98">
        <f t="shared" si="251"/>
        <v>0</v>
      </c>
      <c r="DG98">
        <v>87</v>
      </c>
      <c r="DH98">
        <f t="shared" si="252"/>
        <v>0</v>
      </c>
      <c r="DI98">
        <f t="shared" si="253"/>
        <v>0</v>
      </c>
      <c r="DJ98">
        <f t="shared" si="254"/>
        <v>0</v>
      </c>
      <c r="DK98">
        <f t="shared" si="255"/>
        <v>1</v>
      </c>
      <c r="DL98">
        <f t="shared" si="256"/>
        <v>0</v>
      </c>
      <c r="DM98">
        <f t="shared" si="257"/>
        <v>9999</v>
      </c>
      <c r="DN98">
        <f t="shared" si="258"/>
        <v>61</v>
      </c>
      <c r="DO98">
        <f t="shared" si="259"/>
        <v>0</v>
      </c>
      <c r="DP98">
        <f t="shared" si="260"/>
        <v>0</v>
      </c>
      <c r="DQ98">
        <v>87</v>
      </c>
      <c r="DR98">
        <f t="shared" si="261"/>
        <v>0</v>
      </c>
      <c r="DS98">
        <f t="shared" si="262"/>
        <v>0</v>
      </c>
      <c r="DT98">
        <f t="shared" si="263"/>
        <v>0</v>
      </c>
      <c r="DU98">
        <f t="shared" si="264"/>
        <v>1</v>
      </c>
      <c r="DV98">
        <f t="shared" si="265"/>
        <v>0</v>
      </c>
      <c r="DW98">
        <f t="shared" si="266"/>
        <v>9999</v>
      </c>
      <c r="DX98">
        <f t="shared" si="267"/>
        <v>61</v>
      </c>
      <c r="DY98">
        <f t="shared" si="268"/>
        <v>0</v>
      </c>
      <c r="DZ98">
        <f t="shared" si="269"/>
        <v>0</v>
      </c>
      <c r="EA98">
        <v>87</v>
      </c>
      <c r="EB98">
        <f t="shared" si="270"/>
        <v>0</v>
      </c>
      <c r="EC98">
        <f t="shared" si="271"/>
        <v>0</v>
      </c>
      <c r="ED98">
        <f t="shared" si="272"/>
        <v>0</v>
      </c>
      <c r="EE98">
        <f t="shared" si="273"/>
        <v>1</v>
      </c>
      <c r="EF98">
        <f t="shared" si="274"/>
        <v>0</v>
      </c>
      <c r="EG98">
        <f t="shared" si="275"/>
        <v>9999</v>
      </c>
      <c r="EH98">
        <f t="shared" si="276"/>
        <v>61</v>
      </c>
      <c r="EI98">
        <f t="shared" si="277"/>
        <v>0</v>
      </c>
      <c r="EJ98">
        <f t="shared" si="278"/>
        <v>0</v>
      </c>
      <c r="EK98">
        <v>87</v>
      </c>
      <c r="EL98">
        <f t="shared" si="279"/>
        <v>0</v>
      </c>
      <c r="EM98">
        <f t="shared" si="280"/>
        <v>0</v>
      </c>
      <c r="EN98">
        <f t="shared" si="281"/>
        <v>0</v>
      </c>
      <c r="EO98">
        <f t="shared" si="282"/>
        <v>1</v>
      </c>
      <c r="EP98">
        <f t="shared" si="283"/>
        <v>0</v>
      </c>
      <c r="EQ98">
        <f t="shared" si="284"/>
        <v>9999</v>
      </c>
      <c r="ER98">
        <f t="shared" si="285"/>
        <v>61</v>
      </c>
      <c r="ES98">
        <f t="shared" si="286"/>
        <v>0</v>
      </c>
      <c r="ET98">
        <f t="shared" si="287"/>
        <v>0</v>
      </c>
      <c r="EU98">
        <v>87</v>
      </c>
      <c r="EV98">
        <f t="shared" si="288"/>
        <v>0</v>
      </c>
      <c r="EW98">
        <f t="shared" si="289"/>
        <v>0</v>
      </c>
      <c r="EX98">
        <f t="shared" si="290"/>
        <v>0</v>
      </c>
      <c r="EY98">
        <f t="shared" si="291"/>
        <v>1</v>
      </c>
      <c r="EZ98">
        <f t="shared" si="292"/>
        <v>0</v>
      </c>
      <c r="FA98">
        <f t="shared" si="293"/>
        <v>9999</v>
      </c>
      <c r="FB98">
        <f t="shared" si="294"/>
        <v>61</v>
      </c>
      <c r="FC98">
        <f t="shared" si="295"/>
        <v>0</v>
      </c>
      <c r="FD98">
        <f t="shared" si="296"/>
        <v>0</v>
      </c>
      <c r="FE98">
        <v>87</v>
      </c>
      <c r="FF98">
        <f t="shared" si="297"/>
        <v>0</v>
      </c>
      <c r="FG98">
        <f t="shared" si="298"/>
        <v>0</v>
      </c>
      <c r="FH98">
        <f t="shared" si="299"/>
        <v>0</v>
      </c>
      <c r="FI98">
        <f t="shared" si="300"/>
        <v>1</v>
      </c>
      <c r="FJ98">
        <f t="shared" si="301"/>
        <v>0</v>
      </c>
      <c r="FK98">
        <f t="shared" si="302"/>
        <v>9999</v>
      </c>
      <c r="FL98">
        <f t="shared" si="303"/>
        <v>61</v>
      </c>
      <c r="FM98">
        <f t="shared" si="304"/>
        <v>0</v>
      </c>
      <c r="FN98">
        <f t="shared" si="305"/>
        <v>0</v>
      </c>
      <c r="FO98">
        <v>87</v>
      </c>
      <c r="FP98">
        <f t="shared" si="306"/>
        <v>0</v>
      </c>
      <c r="FQ98">
        <f t="shared" si="307"/>
        <v>0</v>
      </c>
      <c r="FR98">
        <f t="shared" si="308"/>
        <v>0</v>
      </c>
      <c r="FS98">
        <f t="shared" si="309"/>
        <v>1</v>
      </c>
      <c r="FT98">
        <f t="shared" si="310"/>
        <v>0</v>
      </c>
      <c r="FU98">
        <f t="shared" si="311"/>
        <v>9999</v>
      </c>
      <c r="FV98">
        <f t="shared" si="312"/>
        <v>61</v>
      </c>
      <c r="FW98">
        <f t="shared" si="313"/>
        <v>0</v>
      </c>
      <c r="FX98">
        <f t="shared" si="314"/>
        <v>0</v>
      </c>
      <c r="FY98">
        <v>87</v>
      </c>
      <c r="FZ98">
        <f t="shared" si="315"/>
        <v>0</v>
      </c>
      <c r="GA98">
        <f t="shared" si="316"/>
        <v>0</v>
      </c>
      <c r="GB98">
        <f t="shared" si="317"/>
        <v>0</v>
      </c>
      <c r="GC98">
        <f t="shared" si="318"/>
        <v>1</v>
      </c>
      <c r="GD98">
        <f t="shared" si="319"/>
        <v>0</v>
      </c>
      <c r="GE98">
        <f t="shared" si="320"/>
        <v>9999</v>
      </c>
      <c r="GF98">
        <f t="shared" si="321"/>
        <v>61</v>
      </c>
      <c r="GG98">
        <f t="shared" si="322"/>
        <v>0</v>
      </c>
      <c r="GH98">
        <f t="shared" si="323"/>
        <v>0</v>
      </c>
    </row>
    <row r="99" spans="1:190" x14ac:dyDescent="0.25">
      <c r="A99">
        <v>88</v>
      </c>
      <c r="AA99">
        <f t="shared" si="182"/>
        <v>0</v>
      </c>
      <c r="AB99">
        <f t="shared" si="183"/>
        <v>0</v>
      </c>
      <c r="AC99">
        <f t="shared" si="184"/>
        <v>0</v>
      </c>
      <c r="AD99">
        <f t="shared" si="185"/>
        <v>0</v>
      </c>
      <c r="AE99">
        <f t="shared" si="186"/>
        <v>0</v>
      </c>
      <c r="AF99">
        <f t="shared" si="187"/>
        <v>0</v>
      </c>
      <c r="AH99" t="e">
        <f t="shared" si="176"/>
        <v>#N/A</v>
      </c>
      <c r="AI99" t="e">
        <f t="shared" si="177"/>
        <v>#N/A</v>
      </c>
      <c r="AJ99" t="e">
        <f t="shared" si="178"/>
        <v>#N/A</v>
      </c>
      <c r="AK99" t="e">
        <f t="shared" si="179"/>
        <v>#N/A</v>
      </c>
      <c r="AL99" t="e">
        <f t="shared" si="180"/>
        <v>#N/A</v>
      </c>
      <c r="AM99" t="e">
        <f t="shared" si="181"/>
        <v>#N/A</v>
      </c>
      <c r="AN99">
        <f t="shared" si="188"/>
        <v>0</v>
      </c>
      <c r="AO99">
        <v>88</v>
      </c>
      <c r="AP99">
        <f t="shared" si="189"/>
        <v>0</v>
      </c>
      <c r="AQ99">
        <f t="shared" si="190"/>
        <v>0</v>
      </c>
      <c r="AR99">
        <f t="shared" si="191"/>
        <v>0</v>
      </c>
      <c r="AS99">
        <f t="shared" si="192"/>
        <v>1</v>
      </c>
      <c r="AT99">
        <f t="shared" si="193"/>
        <v>0</v>
      </c>
      <c r="AU99">
        <f t="shared" si="194"/>
        <v>9999</v>
      </c>
      <c r="AV99">
        <f t="shared" si="195"/>
        <v>61</v>
      </c>
      <c r="AW99">
        <f t="shared" si="196"/>
        <v>0</v>
      </c>
      <c r="AX99">
        <f t="shared" si="197"/>
        <v>0</v>
      </c>
      <c r="AY99">
        <v>88</v>
      </c>
      <c r="AZ99">
        <f t="shared" si="198"/>
        <v>0</v>
      </c>
      <c r="BA99">
        <f t="shared" si="199"/>
        <v>0</v>
      </c>
      <c r="BB99">
        <f t="shared" si="200"/>
        <v>0</v>
      </c>
      <c r="BC99">
        <f t="shared" si="201"/>
        <v>1</v>
      </c>
      <c r="BD99">
        <f t="shared" si="202"/>
        <v>0</v>
      </c>
      <c r="BE99">
        <f t="shared" si="203"/>
        <v>9999</v>
      </c>
      <c r="BF99">
        <f t="shared" si="204"/>
        <v>61</v>
      </c>
      <c r="BG99">
        <f t="shared" si="205"/>
        <v>0</v>
      </c>
      <c r="BH99">
        <f t="shared" si="206"/>
        <v>0</v>
      </c>
      <c r="BI99">
        <v>88</v>
      </c>
      <c r="BJ99">
        <f t="shared" si="207"/>
        <v>0</v>
      </c>
      <c r="BK99">
        <f t="shared" si="208"/>
        <v>0</v>
      </c>
      <c r="BL99">
        <f t="shared" si="209"/>
        <v>0</v>
      </c>
      <c r="BM99">
        <f t="shared" si="210"/>
        <v>1</v>
      </c>
      <c r="BN99">
        <f t="shared" si="211"/>
        <v>0</v>
      </c>
      <c r="BO99">
        <f t="shared" si="212"/>
        <v>9999</v>
      </c>
      <c r="BP99">
        <f t="shared" si="213"/>
        <v>61</v>
      </c>
      <c r="BQ99">
        <f t="shared" si="214"/>
        <v>0</v>
      </c>
      <c r="BR99">
        <f t="shared" si="215"/>
        <v>0</v>
      </c>
      <c r="BS99">
        <v>88</v>
      </c>
      <c r="BT99">
        <f t="shared" si="216"/>
        <v>0</v>
      </c>
      <c r="BU99">
        <f t="shared" si="217"/>
        <v>0</v>
      </c>
      <c r="BV99">
        <f t="shared" si="218"/>
        <v>0</v>
      </c>
      <c r="BW99">
        <f t="shared" si="219"/>
        <v>1</v>
      </c>
      <c r="BX99">
        <f t="shared" si="220"/>
        <v>0</v>
      </c>
      <c r="BY99">
        <f t="shared" si="221"/>
        <v>9999</v>
      </c>
      <c r="BZ99">
        <f t="shared" si="222"/>
        <v>61</v>
      </c>
      <c r="CA99">
        <f t="shared" si="223"/>
        <v>0</v>
      </c>
      <c r="CB99">
        <f t="shared" si="224"/>
        <v>0</v>
      </c>
      <c r="CC99">
        <v>88</v>
      </c>
      <c r="CD99">
        <f t="shared" si="225"/>
        <v>0</v>
      </c>
      <c r="CE99">
        <f t="shared" si="226"/>
        <v>0</v>
      </c>
      <c r="CF99">
        <f t="shared" si="227"/>
        <v>0</v>
      </c>
      <c r="CG99">
        <f t="shared" si="228"/>
        <v>1</v>
      </c>
      <c r="CH99">
        <f t="shared" si="229"/>
        <v>0</v>
      </c>
      <c r="CI99">
        <f t="shared" si="230"/>
        <v>9999</v>
      </c>
      <c r="CJ99">
        <f t="shared" si="231"/>
        <v>61</v>
      </c>
      <c r="CK99">
        <f t="shared" si="232"/>
        <v>0</v>
      </c>
      <c r="CL99">
        <f t="shared" si="233"/>
        <v>0</v>
      </c>
      <c r="CM99">
        <v>88</v>
      </c>
      <c r="CN99">
        <f t="shared" si="234"/>
        <v>0</v>
      </c>
      <c r="CO99">
        <f t="shared" si="235"/>
        <v>0</v>
      </c>
      <c r="CP99">
        <f t="shared" si="236"/>
        <v>0</v>
      </c>
      <c r="CQ99">
        <f t="shared" si="237"/>
        <v>1</v>
      </c>
      <c r="CR99">
        <f t="shared" si="238"/>
        <v>0</v>
      </c>
      <c r="CS99">
        <f t="shared" si="239"/>
        <v>9999</v>
      </c>
      <c r="CT99">
        <f t="shared" si="240"/>
        <v>61</v>
      </c>
      <c r="CU99">
        <f t="shared" si="241"/>
        <v>0</v>
      </c>
      <c r="CV99">
        <f t="shared" si="242"/>
        <v>0</v>
      </c>
      <c r="CW99">
        <v>88</v>
      </c>
      <c r="CX99">
        <f t="shared" si="243"/>
        <v>0</v>
      </c>
      <c r="CY99">
        <f t="shared" si="244"/>
        <v>0</v>
      </c>
      <c r="CZ99">
        <f t="shared" si="245"/>
        <v>0</v>
      </c>
      <c r="DA99">
        <f t="shared" si="246"/>
        <v>1</v>
      </c>
      <c r="DB99">
        <f t="shared" si="247"/>
        <v>0</v>
      </c>
      <c r="DC99">
        <f t="shared" si="248"/>
        <v>9999</v>
      </c>
      <c r="DD99">
        <f t="shared" si="249"/>
        <v>61</v>
      </c>
      <c r="DE99">
        <f t="shared" si="250"/>
        <v>0</v>
      </c>
      <c r="DF99">
        <f t="shared" si="251"/>
        <v>0</v>
      </c>
      <c r="DG99">
        <v>88</v>
      </c>
      <c r="DH99">
        <f t="shared" si="252"/>
        <v>0</v>
      </c>
      <c r="DI99">
        <f t="shared" si="253"/>
        <v>0</v>
      </c>
      <c r="DJ99">
        <f t="shared" si="254"/>
        <v>0</v>
      </c>
      <c r="DK99">
        <f t="shared" si="255"/>
        <v>1</v>
      </c>
      <c r="DL99">
        <f t="shared" si="256"/>
        <v>0</v>
      </c>
      <c r="DM99">
        <f t="shared" si="257"/>
        <v>9999</v>
      </c>
      <c r="DN99">
        <f t="shared" si="258"/>
        <v>61</v>
      </c>
      <c r="DO99">
        <f t="shared" si="259"/>
        <v>0</v>
      </c>
      <c r="DP99">
        <f t="shared" si="260"/>
        <v>0</v>
      </c>
      <c r="DQ99">
        <v>88</v>
      </c>
      <c r="DR99">
        <f t="shared" si="261"/>
        <v>0</v>
      </c>
      <c r="DS99">
        <f t="shared" si="262"/>
        <v>0</v>
      </c>
      <c r="DT99">
        <f t="shared" si="263"/>
        <v>0</v>
      </c>
      <c r="DU99">
        <f t="shared" si="264"/>
        <v>1</v>
      </c>
      <c r="DV99">
        <f t="shared" si="265"/>
        <v>0</v>
      </c>
      <c r="DW99">
        <f t="shared" si="266"/>
        <v>9999</v>
      </c>
      <c r="DX99">
        <f t="shared" si="267"/>
        <v>61</v>
      </c>
      <c r="DY99">
        <f t="shared" si="268"/>
        <v>0</v>
      </c>
      <c r="DZ99">
        <f t="shared" si="269"/>
        <v>0</v>
      </c>
      <c r="EA99">
        <v>88</v>
      </c>
      <c r="EB99">
        <f t="shared" si="270"/>
        <v>0</v>
      </c>
      <c r="EC99">
        <f t="shared" si="271"/>
        <v>0</v>
      </c>
      <c r="ED99">
        <f t="shared" si="272"/>
        <v>0</v>
      </c>
      <c r="EE99">
        <f t="shared" si="273"/>
        <v>1</v>
      </c>
      <c r="EF99">
        <f t="shared" si="274"/>
        <v>0</v>
      </c>
      <c r="EG99">
        <f t="shared" si="275"/>
        <v>9999</v>
      </c>
      <c r="EH99">
        <f t="shared" si="276"/>
        <v>61</v>
      </c>
      <c r="EI99">
        <f t="shared" si="277"/>
        <v>0</v>
      </c>
      <c r="EJ99">
        <f t="shared" si="278"/>
        <v>0</v>
      </c>
      <c r="EK99">
        <v>88</v>
      </c>
      <c r="EL99">
        <f t="shared" si="279"/>
        <v>0</v>
      </c>
      <c r="EM99">
        <f t="shared" si="280"/>
        <v>0</v>
      </c>
      <c r="EN99">
        <f t="shared" si="281"/>
        <v>0</v>
      </c>
      <c r="EO99">
        <f t="shared" si="282"/>
        <v>1</v>
      </c>
      <c r="EP99">
        <f t="shared" si="283"/>
        <v>0</v>
      </c>
      <c r="EQ99">
        <f t="shared" si="284"/>
        <v>9999</v>
      </c>
      <c r="ER99">
        <f t="shared" si="285"/>
        <v>61</v>
      </c>
      <c r="ES99">
        <f t="shared" si="286"/>
        <v>0</v>
      </c>
      <c r="ET99">
        <f t="shared" si="287"/>
        <v>0</v>
      </c>
      <c r="EU99">
        <v>88</v>
      </c>
      <c r="EV99">
        <f t="shared" si="288"/>
        <v>0</v>
      </c>
      <c r="EW99">
        <f t="shared" si="289"/>
        <v>0</v>
      </c>
      <c r="EX99">
        <f t="shared" si="290"/>
        <v>0</v>
      </c>
      <c r="EY99">
        <f t="shared" si="291"/>
        <v>1</v>
      </c>
      <c r="EZ99">
        <f t="shared" si="292"/>
        <v>0</v>
      </c>
      <c r="FA99">
        <f t="shared" si="293"/>
        <v>9999</v>
      </c>
      <c r="FB99">
        <f t="shared" si="294"/>
        <v>61</v>
      </c>
      <c r="FC99">
        <f t="shared" si="295"/>
        <v>0</v>
      </c>
      <c r="FD99">
        <f t="shared" si="296"/>
        <v>0</v>
      </c>
      <c r="FE99">
        <v>88</v>
      </c>
      <c r="FF99">
        <f t="shared" si="297"/>
        <v>0</v>
      </c>
      <c r="FG99">
        <f t="shared" si="298"/>
        <v>0</v>
      </c>
      <c r="FH99">
        <f t="shared" si="299"/>
        <v>0</v>
      </c>
      <c r="FI99">
        <f t="shared" si="300"/>
        <v>1</v>
      </c>
      <c r="FJ99">
        <f t="shared" si="301"/>
        <v>0</v>
      </c>
      <c r="FK99">
        <f t="shared" si="302"/>
        <v>9999</v>
      </c>
      <c r="FL99">
        <f t="shared" si="303"/>
        <v>61</v>
      </c>
      <c r="FM99">
        <f t="shared" si="304"/>
        <v>0</v>
      </c>
      <c r="FN99">
        <f t="shared" si="305"/>
        <v>0</v>
      </c>
      <c r="FO99">
        <v>88</v>
      </c>
      <c r="FP99">
        <f t="shared" si="306"/>
        <v>0</v>
      </c>
      <c r="FQ99">
        <f t="shared" si="307"/>
        <v>0</v>
      </c>
      <c r="FR99">
        <f t="shared" si="308"/>
        <v>0</v>
      </c>
      <c r="FS99">
        <f t="shared" si="309"/>
        <v>1</v>
      </c>
      <c r="FT99">
        <f t="shared" si="310"/>
        <v>0</v>
      </c>
      <c r="FU99">
        <f t="shared" si="311"/>
        <v>9999</v>
      </c>
      <c r="FV99">
        <f t="shared" si="312"/>
        <v>61</v>
      </c>
      <c r="FW99">
        <f t="shared" si="313"/>
        <v>0</v>
      </c>
      <c r="FX99">
        <f t="shared" si="314"/>
        <v>0</v>
      </c>
      <c r="FY99">
        <v>88</v>
      </c>
      <c r="FZ99">
        <f t="shared" si="315"/>
        <v>0</v>
      </c>
      <c r="GA99">
        <f t="shared" si="316"/>
        <v>0</v>
      </c>
      <c r="GB99">
        <f t="shared" si="317"/>
        <v>0</v>
      </c>
      <c r="GC99">
        <f t="shared" si="318"/>
        <v>1</v>
      </c>
      <c r="GD99">
        <f t="shared" si="319"/>
        <v>0</v>
      </c>
      <c r="GE99">
        <f t="shared" si="320"/>
        <v>9999</v>
      </c>
      <c r="GF99">
        <f t="shared" si="321"/>
        <v>61</v>
      </c>
      <c r="GG99">
        <f t="shared" si="322"/>
        <v>0</v>
      </c>
      <c r="GH99">
        <f t="shared" si="323"/>
        <v>0</v>
      </c>
    </row>
    <row r="100" spans="1:190" x14ac:dyDescent="0.25">
      <c r="A100">
        <v>89</v>
      </c>
      <c r="AA100">
        <f t="shared" si="182"/>
        <v>0</v>
      </c>
      <c r="AB100">
        <f t="shared" si="183"/>
        <v>0</v>
      </c>
      <c r="AC100">
        <f t="shared" si="184"/>
        <v>0</v>
      </c>
      <c r="AD100">
        <f t="shared" si="185"/>
        <v>0</v>
      </c>
      <c r="AE100">
        <f t="shared" si="186"/>
        <v>0</v>
      </c>
      <c r="AF100">
        <f t="shared" si="187"/>
        <v>0</v>
      </c>
      <c r="AH100" t="e">
        <f t="shared" si="176"/>
        <v>#N/A</v>
      </c>
      <c r="AI100" t="e">
        <f t="shared" si="177"/>
        <v>#N/A</v>
      </c>
      <c r="AJ100" t="e">
        <f t="shared" si="178"/>
        <v>#N/A</v>
      </c>
      <c r="AK100" t="e">
        <f t="shared" si="179"/>
        <v>#N/A</v>
      </c>
      <c r="AL100" t="e">
        <f t="shared" si="180"/>
        <v>#N/A</v>
      </c>
      <c r="AM100" t="e">
        <f t="shared" si="181"/>
        <v>#N/A</v>
      </c>
      <c r="AN100">
        <f t="shared" si="188"/>
        <v>0</v>
      </c>
      <c r="AO100">
        <v>89</v>
      </c>
      <c r="AP100">
        <f t="shared" si="189"/>
        <v>0</v>
      </c>
      <c r="AQ100">
        <f t="shared" si="190"/>
        <v>0</v>
      </c>
      <c r="AR100">
        <f t="shared" si="191"/>
        <v>0</v>
      </c>
      <c r="AS100">
        <f t="shared" si="192"/>
        <v>1</v>
      </c>
      <c r="AT100">
        <f t="shared" si="193"/>
        <v>0</v>
      </c>
      <c r="AU100">
        <f t="shared" si="194"/>
        <v>9999</v>
      </c>
      <c r="AV100">
        <f t="shared" si="195"/>
        <v>61</v>
      </c>
      <c r="AW100">
        <f t="shared" si="196"/>
        <v>0</v>
      </c>
      <c r="AX100">
        <f t="shared" si="197"/>
        <v>0</v>
      </c>
      <c r="AY100">
        <v>89</v>
      </c>
      <c r="AZ100">
        <f t="shared" si="198"/>
        <v>0</v>
      </c>
      <c r="BA100">
        <f t="shared" si="199"/>
        <v>0</v>
      </c>
      <c r="BB100">
        <f t="shared" si="200"/>
        <v>0</v>
      </c>
      <c r="BC100">
        <f t="shared" si="201"/>
        <v>1</v>
      </c>
      <c r="BD100">
        <f t="shared" si="202"/>
        <v>0</v>
      </c>
      <c r="BE100">
        <f t="shared" si="203"/>
        <v>9999</v>
      </c>
      <c r="BF100">
        <f t="shared" si="204"/>
        <v>61</v>
      </c>
      <c r="BG100">
        <f t="shared" si="205"/>
        <v>0</v>
      </c>
      <c r="BH100">
        <f t="shared" si="206"/>
        <v>0</v>
      </c>
      <c r="BI100">
        <v>89</v>
      </c>
      <c r="BJ100">
        <f t="shared" si="207"/>
        <v>0</v>
      </c>
      <c r="BK100">
        <f t="shared" si="208"/>
        <v>0</v>
      </c>
      <c r="BL100">
        <f t="shared" si="209"/>
        <v>0</v>
      </c>
      <c r="BM100">
        <f t="shared" si="210"/>
        <v>1</v>
      </c>
      <c r="BN100">
        <f t="shared" si="211"/>
        <v>0</v>
      </c>
      <c r="BO100">
        <f t="shared" si="212"/>
        <v>9999</v>
      </c>
      <c r="BP100">
        <f t="shared" si="213"/>
        <v>61</v>
      </c>
      <c r="BQ100">
        <f t="shared" si="214"/>
        <v>0</v>
      </c>
      <c r="BR100">
        <f t="shared" si="215"/>
        <v>0</v>
      </c>
      <c r="BS100">
        <v>89</v>
      </c>
      <c r="BT100">
        <f t="shared" si="216"/>
        <v>0</v>
      </c>
      <c r="BU100">
        <f t="shared" si="217"/>
        <v>0</v>
      </c>
      <c r="BV100">
        <f t="shared" si="218"/>
        <v>0</v>
      </c>
      <c r="BW100">
        <f t="shared" si="219"/>
        <v>1</v>
      </c>
      <c r="BX100">
        <f t="shared" si="220"/>
        <v>0</v>
      </c>
      <c r="BY100">
        <f t="shared" si="221"/>
        <v>9999</v>
      </c>
      <c r="BZ100">
        <f t="shared" si="222"/>
        <v>61</v>
      </c>
      <c r="CA100">
        <f t="shared" si="223"/>
        <v>0</v>
      </c>
      <c r="CB100">
        <f t="shared" si="224"/>
        <v>0</v>
      </c>
      <c r="CC100">
        <v>89</v>
      </c>
      <c r="CD100">
        <f t="shared" si="225"/>
        <v>0</v>
      </c>
      <c r="CE100">
        <f t="shared" si="226"/>
        <v>0</v>
      </c>
      <c r="CF100">
        <f t="shared" si="227"/>
        <v>0</v>
      </c>
      <c r="CG100">
        <f t="shared" si="228"/>
        <v>1</v>
      </c>
      <c r="CH100">
        <f t="shared" si="229"/>
        <v>0</v>
      </c>
      <c r="CI100">
        <f t="shared" si="230"/>
        <v>9999</v>
      </c>
      <c r="CJ100">
        <f t="shared" si="231"/>
        <v>61</v>
      </c>
      <c r="CK100">
        <f t="shared" si="232"/>
        <v>0</v>
      </c>
      <c r="CL100">
        <f t="shared" si="233"/>
        <v>0</v>
      </c>
      <c r="CM100">
        <v>89</v>
      </c>
      <c r="CN100">
        <f t="shared" si="234"/>
        <v>0</v>
      </c>
      <c r="CO100">
        <f t="shared" si="235"/>
        <v>0</v>
      </c>
      <c r="CP100">
        <f t="shared" si="236"/>
        <v>0</v>
      </c>
      <c r="CQ100">
        <f t="shared" si="237"/>
        <v>1</v>
      </c>
      <c r="CR100">
        <f t="shared" si="238"/>
        <v>0</v>
      </c>
      <c r="CS100">
        <f t="shared" si="239"/>
        <v>9999</v>
      </c>
      <c r="CT100">
        <f t="shared" si="240"/>
        <v>61</v>
      </c>
      <c r="CU100">
        <f t="shared" si="241"/>
        <v>0</v>
      </c>
      <c r="CV100">
        <f t="shared" si="242"/>
        <v>0</v>
      </c>
      <c r="CW100">
        <v>89</v>
      </c>
      <c r="CX100">
        <f t="shared" si="243"/>
        <v>0</v>
      </c>
      <c r="CY100">
        <f t="shared" si="244"/>
        <v>0</v>
      </c>
      <c r="CZ100">
        <f t="shared" si="245"/>
        <v>0</v>
      </c>
      <c r="DA100">
        <f t="shared" si="246"/>
        <v>1</v>
      </c>
      <c r="DB100">
        <f t="shared" si="247"/>
        <v>0</v>
      </c>
      <c r="DC100">
        <f t="shared" si="248"/>
        <v>9999</v>
      </c>
      <c r="DD100">
        <f t="shared" si="249"/>
        <v>61</v>
      </c>
      <c r="DE100">
        <f t="shared" si="250"/>
        <v>0</v>
      </c>
      <c r="DF100">
        <f t="shared" si="251"/>
        <v>0</v>
      </c>
      <c r="DG100">
        <v>89</v>
      </c>
      <c r="DH100">
        <f t="shared" si="252"/>
        <v>0</v>
      </c>
      <c r="DI100">
        <f t="shared" si="253"/>
        <v>0</v>
      </c>
      <c r="DJ100">
        <f t="shared" si="254"/>
        <v>0</v>
      </c>
      <c r="DK100">
        <f t="shared" si="255"/>
        <v>1</v>
      </c>
      <c r="DL100">
        <f t="shared" si="256"/>
        <v>0</v>
      </c>
      <c r="DM100">
        <f t="shared" si="257"/>
        <v>9999</v>
      </c>
      <c r="DN100">
        <f t="shared" si="258"/>
        <v>61</v>
      </c>
      <c r="DO100">
        <f t="shared" si="259"/>
        <v>0</v>
      </c>
      <c r="DP100">
        <f t="shared" si="260"/>
        <v>0</v>
      </c>
      <c r="DQ100">
        <v>89</v>
      </c>
      <c r="DR100">
        <f t="shared" si="261"/>
        <v>0</v>
      </c>
      <c r="DS100">
        <f t="shared" si="262"/>
        <v>0</v>
      </c>
      <c r="DT100">
        <f t="shared" si="263"/>
        <v>0</v>
      </c>
      <c r="DU100">
        <f t="shared" si="264"/>
        <v>1</v>
      </c>
      <c r="DV100">
        <f t="shared" si="265"/>
        <v>0</v>
      </c>
      <c r="DW100">
        <f t="shared" si="266"/>
        <v>9999</v>
      </c>
      <c r="DX100">
        <f t="shared" si="267"/>
        <v>61</v>
      </c>
      <c r="DY100">
        <f t="shared" si="268"/>
        <v>0</v>
      </c>
      <c r="DZ100">
        <f t="shared" si="269"/>
        <v>0</v>
      </c>
      <c r="EA100">
        <v>89</v>
      </c>
      <c r="EB100">
        <f t="shared" si="270"/>
        <v>0</v>
      </c>
      <c r="EC100">
        <f t="shared" si="271"/>
        <v>0</v>
      </c>
      <c r="ED100">
        <f t="shared" si="272"/>
        <v>0</v>
      </c>
      <c r="EE100">
        <f t="shared" si="273"/>
        <v>1</v>
      </c>
      <c r="EF100">
        <f t="shared" si="274"/>
        <v>0</v>
      </c>
      <c r="EG100">
        <f t="shared" si="275"/>
        <v>9999</v>
      </c>
      <c r="EH100">
        <f t="shared" si="276"/>
        <v>61</v>
      </c>
      <c r="EI100">
        <f t="shared" si="277"/>
        <v>0</v>
      </c>
      <c r="EJ100">
        <f t="shared" si="278"/>
        <v>0</v>
      </c>
      <c r="EK100">
        <v>89</v>
      </c>
      <c r="EL100">
        <f t="shared" si="279"/>
        <v>0</v>
      </c>
      <c r="EM100">
        <f t="shared" si="280"/>
        <v>0</v>
      </c>
      <c r="EN100">
        <f t="shared" si="281"/>
        <v>0</v>
      </c>
      <c r="EO100">
        <f t="shared" si="282"/>
        <v>1</v>
      </c>
      <c r="EP100">
        <f t="shared" si="283"/>
        <v>0</v>
      </c>
      <c r="EQ100">
        <f t="shared" si="284"/>
        <v>9999</v>
      </c>
      <c r="ER100">
        <f t="shared" si="285"/>
        <v>61</v>
      </c>
      <c r="ES100">
        <f t="shared" si="286"/>
        <v>0</v>
      </c>
      <c r="ET100">
        <f t="shared" si="287"/>
        <v>0</v>
      </c>
      <c r="EU100">
        <v>89</v>
      </c>
      <c r="EV100">
        <f t="shared" si="288"/>
        <v>0</v>
      </c>
      <c r="EW100">
        <f t="shared" si="289"/>
        <v>0</v>
      </c>
      <c r="EX100">
        <f t="shared" si="290"/>
        <v>0</v>
      </c>
      <c r="EY100">
        <f t="shared" si="291"/>
        <v>1</v>
      </c>
      <c r="EZ100">
        <f t="shared" si="292"/>
        <v>0</v>
      </c>
      <c r="FA100">
        <f t="shared" si="293"/>
        <v>9999</v>
      </c>
      <c r="FB100">
        <f t="shared" si="294"/>
        <v>61</v>
      </c>
      <c r="FC100">
        <f t="shared" si="295"/>
        <v>0</v>
      </c>
      <c r="FD100">
        <f t="shared" si="296"/>
        <v>0</v>
      </c>
      <c r="FE100">
        <v>89</v>
      </c>
      <c r="FF100">
        <f t="shared" si="297"/>
        <v>0</v>
      </c>
      <c r="FG100">
        <f t="shared" si="298"/>
        <v>0</v>
      </c>
      <c r="FH100">
        <f t="shared" si="299"/>
        <v>0</v>
      </c>
      <c r="FI100">
        <f t="shared" si="300"/>
        <v>1</v>
      </c>
      <c r="FJ100">
        <f t="shared" si="301"/>
        <v>0</v>
      </c>
      <c r="FK100">
        <f t="shared" si="302"/>
        <v>9999</v>
      </c>
      <c r="FL100">
        <f t="shared" si="303"/>
        <v>61</v>
      </c>
      <c r="FM100">
        <f t="shared" si="304"/>
        <v>0</v>
      </c>
      <c r="FN100">
        <f t="shared" si="305"/>
        <v>0</v>
      </c>
      <c r="FO100">
        <v>89</v>
      </c>
      <c r="FP100">
        <f t="shared" si="306"/>
        <v>0</v>
      </c>
      <c r="FQ100">
        <f t="shared" si="307"/>
        <v>0</v>
      </c>
      <c r="FR100">
        <f t="shared" si="308"/>
        <v>0</v>
      </c>
      <c r="FS100">
        <f t="shared" si="309"/>
        <v>1</v>
      </c>
      <c r="FT100">
        <f t="shared" si="310"/>
        <v>0</v>
      </c>
      <c r="FU100">
        <f t="shared" si="311"/>
        <v>9999</v>
      </c>
      <c r="FV100">
        <f t="shared" si="312"/>
        <v>61</v>
      </c>
      <c r="FW100">
        <f t="shared" si="313"/>
        <v>0</v>
      </c>
      <c r="FX100">
        <f t="shared" si="314"/>
        <v>0</v>
      </c>
      <c r="FY100">
        <v>89</v>
      </c>
      <c r="FZ100">
        <f t="shared" si="315"/>
        <v>0</v>
      </c>
      <c r="GA100">
        <f t="shared" si="316"/>
        <v>0</v>
      </c>
      <c r="GB100">
        <f t="shared" si="317"/>
        <v>0</v>
      </c>
      <c r="GC100">
        <f t="shared" si="318"/>
        <v>1</v>
      </c>
      <c r="GD100">
        <f t="shared" si="319"/>
        <v>0</v>
      </c>
      <c r="GE100">
        <f t="shared" si="320"/>
        <v>9999</v>
      </c>
      <c r="GF100">
        <f t="shared" si="321"/>
        <v>61</v>
      </c>
      <c r="GG100">
        <f t="shared" si="322"/>
        <v>0</v>
      </c>
      <c r="GH100">
        <f t="shared" si="323"/>
        <v>0</v>
      </c>
    </row>
    <row r="101" spans="1:190" x14ac:dyDescent="0.25">
      <c r="A101">
        <v>90</v>
      </c>
      <c r="AA101">
        <f t="shared" si="182"/>
        <v>0</v>
      </c>
      <c r="AB101">
        <f t="shared" si="183"/>
        <v>0</v>
      </c>
      <c r="AC101">
        <f t="shared" si="184"/>
        <v>0</v>
      </c>
      <c r="AD101">
        <f t="shared" si="185"/>
        <v>0</v>
      </c>
      <c r="AE101">
        <f t="shared" si="186"/>
        <v>0</v>
      </c>
      <c r="AF101">
        <f t="shared" si="187"/>
        <v>0</v>
      </c>
      <c r="AH101" t="e">
        <f t="shared" si="176"/>
        <v>#N/A</v>
      </c>
      <c r="AI101" t="e">
        <f t="shared" si="177"/>
        <v>#N/A</v>
      </c>
      <c r="AJ101" t="e">
        <f t="shared" si="178"/>
        <v>#N/A</v>
      </c>
      <c r="AK101" t="e">
        <f t="shared" si="179"/>
        <v>#N/A</v>
      </c>
      <c r="AL101" t="e">
        <f t="shared" si="180"/>
        <v>#N/A</v>
      </c>
      <c r="AM101" t="e">
        <f t="shared" si="181"/>
        <v>#N/A</v>
      </c>
      <c r="AN101">
        <f t="shared" si="188"/>
        <v>0</v>
      </c>
      <c r="AO101">
        <v>90</v>
      </c>
      <c r="AP101">
        <f t="shared" si="189"/>
        <v>0</v>
      </c>
      <c r="AQ101">
        <f t="shared" si="190"/>
        <v>0</v>
      </c>
      <c r="AR101">
        <f t="shared" si="191"/>
        <v>0</v>
      </c>
      <c r="AS101">
        <f t="shared" si="192"/>
        <v>1</v>
      </c>
      <c r="AT101">
        <f t="shared" si="193"/>
        <v>0</v>
      </c>
      <c r="AU101">
        <f t="shared" si="194"/>
        <v>9999</v>
      </c>
      <c r="AV101">
        <f t="shared" si="195"/>
        <v>61</v>
      </c>
      <c r="AW101">
        <f t="shared" si="196"/>
        <v>0</v>
      </c>
      <c r="AX101">
        <f t="shared" si="197"/>
        <v>0</v>
      </c>
      <c r="AY101">
        <v>90</v>
      </c>
      <c r="AZ101">
        <f t="shared" si="198"/>
        <v>0</v>
      </c>
      <c r="BA101">
        <f t="shared" si="199"/>
        <v>0</v>
      </c>
      <c r="BB101">
        <f t="shared" si="200"/>
        <v>0</v>
      </c>
      <c r="BC101">
        <f t="shared" si="201"/>
        <v>1</v>
      </c>
      <c r="BD101">
        <f t="shared" si="202"/>
        <v>0</v>
      </c>
      <c r="BE101">
        <f t="shared" si="203"/>
        <v>9999</v>
      </c>
      <c r="BF101">
        <f t="shared" si="204"/>
        <v>61</v>
      </c>
      <c r="BG101">
        <f t="shared" si="205"/>
        <v>0</v>
      </c>
      <c r="BH101">
        <f t="shared" si="206"/>
        <v>0</v>
      </c>
      <c r="BI101">
        <v>90</v>
      </c>
      <c r="BJ101">
        <f t="shared" si="207"/>
        <v>0</v>
      </c>
      <c r="BK101">
        <f t="shared" si="208"/>
        <v>0</v>
      </c>
      <c r="BL101">
        <f t="shared" si="209"/>
        <v>0</v>
      </c>
      <c r="BM101">
        <f t="shared" si="210"/>
        <v>1</v>
      </c>
      <c r="BN101">
        <f t="shared" si="211"/>
        <v>0</v>
      </c>
      <c r="BO101">
        <f t="shared" si="212"/>
        <v>9999</v>
      </c>
      <c r="BP101">
        <f t="shared" si="213"/>
        <v>61</v>
      </c>
      <c r="BQ101">
        <f t="shared" si="214"/>
        <v>0</v>
      </c>
      <c r="BR101">
        <f t="shared" si="215"/>
        <v>0</v>
      </c>
      <c r="BS101">
        <v>90</v>
      </c>
      <c r="BT101">
        <f t="shared" si="216"/>
        <v>0</v>
      </c>
      <c r="BU101">
        <f t="shared" si="217"/>
        <v>0</v>
      </c>
      <c r="BV101">
        <f t="shared" si="218"/>
        <v>0</v>
      </c>
      <c r="BW101">
        <f t="shared" si="219"/>
        <v>1</v>
      </c>
      <c r="BX101">
        <f t="shared" si="220"/>
        <v>0</v>
      </c>
      <c r="BY101">
        <f t="shared" si="221"/>
        <v>9999</v>
      </c>
      <c r="BZ101">
        <f t="shared" si="222"/>
        <v>61</v>
      </c>
      <c r="CA101">
        <f t="shared" si="223"/>
        <v>0</v>
      </c>
      <c r="CB101">
        <f t="shared" si="224"/>
        <v>0</v>
      </c>
      <c r="CC101">
        <v>90</v>
      </c>
      <c r="CD101">
        <f t="shared" si="225"/>
        <v>0</v>
      </c>
      <c r="CE101">
        <f t="shared" si="226"/>
        <v>0</v>
      </c>
      <c r="CF101">
        <f t="shared" si="227"/>
        <v>0</v>
      </c>
      <c r="CG101">
        <f t="shared" si="228"/>
        <v>1</v>
      </c>
      <c r="CH101">
        <f t="shared" si="229"/>
        <v>0</v>
      </c>
      <c r="CI101">
        <f t="shared" si="230"/>
        <v>9999</v>
      </c>
      <c r="CJ101">
        <f t="shared" si="231"/>
        <v>61</v>
      </c>
      <c r="CK101">
        <f t="shared" si="232"/>
        <v>0</v>
      </c>
      <c r="CL101">
        <f t="shared" si="233"/>
        <v>0</v>
      </c>
      <c r="CM101">
        <v>90</v>
      </c>
      <c r="CN101">
        <f t="shared" si="234"/>
        <v>0</v>
      </c>
      <c r="CO101">
        <f t="shared" si="235"/>
        <v>0</v>
      </c>
      <c r="CP101">
        <f t="shared" si="236"/>
        <v>0</v>
      </c>
      <c r="CQ101">
        <f t="shared" si="237"/>
        <v>1</v>
      </c>
      <c r="CR101">
        <f t="shared" si="238"/>
        <v>0</v>
      </c>
      <c r="CS101">
        <f t="shared" si="239"/>
        <v>9999</v>
      </c>
      <c r="CT101">
        <f t="shared" si="240"/>
        <v>61</v>
      </c>
      <c r="CU101">
        <f t="shared" si="241"/>
        <v>0</v>
      </c>
      <c r="CV101">
        <f t="shared" si="242"/>
        <v>0</v>
      </c>
      <c r="CW101">
        <v>90</v>
      </c>
      <c r="CX101">
        <f t="shared" si="243"/>
        <v>0</v>
      </c>
      <c r="CY101">
        <f t="shared" si="244"/>
        <v>0</v>
      </c>
      <c r="CZ101">
        <f t="shared" si="245"/>
        <v>0</v>
      </c>
      <c r="DA101">
        <f t="shared" si="246"/>
        <v>1</v>
      </c>
      <c r="DB101">
        <f t="shared" si="247"/>
        <v>0</v>
      </c>
      <c r="DC101">
        <f t="shared" si="248"/>
        <v>9999</v>
      </c>
      <c r="DD101">
        <f t="shared" si="249"/>
        <v>61</v>
      </c>
      <c r="DE101">
        <f t="shared" si="250"/>
        <v>0</v>
      </c>
      <c r="DF101">
        <f t="shared" si="251"/>
        <v>0</v>
      </c>
      <c r="DG101">
        <v>90</v>
      </c>
      <c r="DH101">
        <f t="shared" si="252"/>
        <v>0</v>
      </c>
      <c r="DI101">
        <f t="shared" si="253"/>
        <v>0</v>
      </c>
      <c r="DJ101">
        <f t="shared" si="254"/>
        <v>0</v>
      </c>
      <c r="DK101">
        <f t="shared" si="255"/>
        <v>1</v>
      </c>
      <c r="DL101">
        <f t="shared" si="256"/>
        <v>0</v>
      </c>
      <c r="DM101">
        <f t="shared" si="257"/>
        <v>9999</v>
      </c>
      <c r="DN101">
        <f t="shared" si="258"/>
        <v>61</v>
      </c>
      <c r="DO101">
        <f t="shared" si="259"/>
        <v>0</v>
      </c>
      <c r="DP101">
        <f t="shared" si="260"/>
        <v>0</v>
      </c>
      <c r="DQ101">
        <v>90</v>
      </c>
      <c r="DR101">
        <f t="shared" si="261"/>
        <v>0</v>
      </c>
      <c r="DS101">
        <f t="shared" si="262"/>
        <v>0</v>
      </c>
      <c r="DT101">
        <f t="shared" si="263"/>
        <v>0</v>
      </c>
      <c r="DU101">
        <f t="shared" si="264"/>
        <v>1</v>
      </c>
      <c r="DV101">
        <f t="shared" si="265"/>
        <v>0</v>
      </c>
      <c r="DW101">
        <f t="shared" si="266"/>
        <v>9999</v>
      </c>
      <c r="DX101">
        <f t="shared" si="267"/>
        <v>61</v>
      </c>
      <c r="DY101">
        <f t="shared" si="268"/>
        <v>0</v>
      </c>
      <c r="DZ101">
        <f t="shared" si="269"/>
        <v>0</v>
      </c>
      <c r="EA101">
        <v>90</v>
      </c>
      <c r="EB101">
        <f t="shared" si="270"/>
        <v>0</v>
      </c>
      <c r="EC101">
        <f t="shared" si="271"/>
        <v>0</v>
      </c>
      <c r="ED101">
        <f t="shared" si="272"/>
        <v>0</v>
      </c>
      <c r="EE101">
        <f t="shared" si="273"/>
        <v>1</v>
      </c>
      <c r="EF101">
        <f t="shared" si="274"/>
        <v>0</v>
      </c>
      <c r="EG101">
        <f t="shared" si="275"/>
        <v>9999</v>
      </c>
      <c r="EH101">
        <f t="shared" si="276"/>
        <v>61</v>
      </c>
      <c r="EI101">
        <f t="shared" si="277"/>
        <v>0</v>
      </c>
      <c r="EJ101">
        <f t="shared" si="278"/>
        <v>0</v>
      </c>
      <c r="EK101">
        <v>90</v>
      </c>
      <c r="EL101">
        <f t="shared" si="279"/>
        <v>0</v>
      </c>
      <c r="EM101">
        <f t="shared" si="280"/>
        <v>0</v>
      </c>
      <c r="EN101">
        <f t="shared" si="281"/>
        <v>0</v>
      </c>
      <c r="EO101">
        <f t="shared" si="282"/>
        <v>1</v>
      </c>
      <c r="EP101">
        <f t="shared" si="283"/>
        <v>0</v>
      </c>
      <c r="EQ101">
        <f t="shared" si="284"/>
        <v>9999</v>
      </c>
      <c r="ER101">
        <f t="shared" si="285"/>
        <v>61</v>
      </c>
      <c r="ES101">
        <f t="shared" si="286"/>
        <v>0</v>
      </c>
      <c r="ET101">
        <f t="shared" si="287"/>
        <v>0</v>
      </c>
      <c r="EU101">
        <v>90</v>
      </c>
      <c r="EV101">
        <f t="shared" si="288"/>
        <v>0</v>
      </c>
      <c r="EW101">
        <f t="shared" si="289"/>
        <v>0</v>
      </c>
      <c r="EX101">
        <f t="shared" si="290"/>
        <v>0</v>
      </c>
      <c r="EY101">
        <f t="shared" si="291"/>
        <v>1</v>
      </c>
      <c r="EZ101">
        <f t="shared" si="292"/>
        <v>0</v>
      </c>
      <c r="FA101">
        <f t="shared" si="293"/>
        <v>9999</v>
      </c>
      <c r="FB101">
        <f t="shared" si="294"/>
        <v>61</v>
      </c>
      <c r="FC101">
        <f t="shared" si="295"/>
        <v>0</v>
      </c>
      <c r="FD101">
        <f t="shared" si="296"/>
        <v>0</v>
      </c>
      <c r="FE101">
        <v>90</v>
      </c>
      <c r="FF101">
        <f t="shared" si="297"/>
        <v>0</v>
      </c>
      <c r="FG101">
        <f t="shared" si="298"/>
        <v>0</v>
      </c>
      <c r="FH101">
        <f t="shared" si="299"/>
        <v>0</v>
      </c>
      <c r="FI101">
        <f t="shared" si="300"/>
        <v>1</v>
      </c>
      <c r="FJ101">
        <f t="shared" si="301"/>
        <v>0</v>
      </c>
      <c r="FK101">
        <f t="shared" si="302"/>
        <v>9999</v>
      </c>
      <c r="FL101">
        <f t="shared" si="303"/>
        <v>61</v>
      </c>
      <c r="FM101">
        <f t="shared" si="304"/>
        <v>0</v>
      </c>
      <c r="FN101">
        <f t="shared" si="305"/>
        <v>0</v>
      </c>
      <c r="FO101">
        <v>90</v>
      </c>
      <c r="FP101">
        <f t="shared" si="306"/>
        <v>0</v>
      </c>
      <c r="FQ101">
        <f t="shared" si="307"/>
        <v>0</v>
      </c>
      <c r="FR101">
        <f t="shared" si="308"/>
        <v>0</v>
      </c>
      <c r="FS101">
        <f t="shared" si="309"/>
        <v>1</v>
      </c>
      <c r="FT101">
        <f t="shared" si="310"/>
        <v>0</v>
      </c>
      <c r="FU101">
        <f t="shared" si="311"/>
        <v>9999</v>
      </c>
      <c r="FV101">
        <f t="shared" si="312"/>
        <v>61</v>
      </c>
      <c r="FW101">
        <f t="shared" si="313"/>
        <v>0</v>
      </c>
      <c r="FX101">
        <f t="shared" si="314"/>
        <v>0</v>
      </c>
      <c r="FY101">
        <v>90</v>
      </c>
      <c r="FZ101">
        <f t="shared" si="315"/>
        <v>0</v>
      </c>
      <c r="GA101">
        <f t="shared" si="316"/>
        <v>0</v>
      </c>
      <c r="GB101">
        <f t="shared" si="317"/>
        <v>0</v>
      </c>
      <c r="GC101">
        <f t="shared" si="318"/>
        <v>1</v>
      </c>
      <c r="GD101">
        <f t="shared" si="319"/>
        <v>0</v>
      </c>
      <c r="GE101">
        <f t="shared" si="320"/>
        <v>9999</v>
      </c>
      <c r="GF101">
        <f t="shared" si="321"/>
        <v>61</v>
      </c>
      <c r="GG101">
        <f t="shared" si="322"/>
        <v>0</v>
      </c>
      <c r="GH101">
        <f t="shared" si="323"/>
        <v>0</v>
      </c>
    </row>
    <row r="102" spans="1:190" x14ac:dyDescent="0.25">
      <c r="A102">
        <v>91</v>
      </c>
      <c r="AA102">
        <f t="shared" si="182"/>
        <v>0</v>
      </c>
      <c r="AB102">
        <f t="shared" si="183"/>
        <v>0</v>
      </c>
      <c r="AC102">
        <f t="shared" si="184"/>
        <v>0</v>
      </c>
      <c r="AD102">
        <f t="shared" si="185"/>
        <v>0</v>
      </c>
      <c r="AE102">
        <f t="shared" si="186"/>
        <v>0</v>
      </c>
      <c r="AF102">
        <f t="shared" si="187"/>
        <v>0</v>
      </c>
      <c r="AH102" t="e">
        <f t="shared" si="176"/>
        <v>#N/A</v>
      </c>
      <c r="AI102" t="e">
        <f t="shared" si="177"/>
        <v>#N/A</v>
      </c>
      <c r="AJ102" t="e">
        <f t="shared" si="178"/>
        <v>#N/A</v>
      </c>
      <c r="AK102" t="e">
        <f t="shared" si="179"/>
        <v>#N/A</v>
      </c>
      <c r="AL102" t="e">
        <f t="shared" si="180"/>
        <v>#N/A</v>
      </c>
      <c r="AM102" t="e">
        <f t="shared" si="181"/>
        <v>#N/A</v>
      </c>
      <c r="AN102">
        <f t="shared" si="188"/>
        <v>0</v>
      </c>
      <c r="AO102">
        <v>91</v>
      </c>
      <c r="AP102">
        <f t="shared" si="189"/>
        <v>0</v>
      </c>
      <c r="AQ102">
        <f t="shared" si="190"/>
        <v>0</v>
      </c>
      <c r="AR102">
        <f t="shared" si="191"/>
        <v>0</v>
      </c>
      <c r="AS102">
        <f t="shared" si="192"/>
        <v>1</v>
      </c>
      <c r="AT102">
        <f t="shared" si="193"/>
        <v>0</v>
      </c>
      <c r="AU102">
        <f t="shared" si="194"/>
        <v>9999</v>
      </c>
      <c r="AV102">
        <f t="shared" si="195"/>
        <v>61</v>
      </c>
      <c r="AW102">
        <f t="shared" si="196"/>
        <v>0</v>
      </c>
      <c r="AX102">
        <f t="shared" si="197"/>
        <v>0</v>
      </c>
      <c r="AY102">
        <v>91</v>
      </c>
      <c r="AZ102">
        <f t="shared" si="198"/>
        <v>0</v>
      </c>
      <c r="BA102">
        <f t="shared" si="199"/>
        <v>0</v>
      </c>
      <c r="BB102">
        <f t="shared" si="200"/>
        <v>0</v>
      </c>
      <c r="BC102">
        <f t="shared" si="201"/>
        <v>1</v>
      </c>
      <c r="BD102">
        <f t="shared" si="202"/>
        <v>0</v>
      </c>
      <c r="BE102">
        <f t="shared" si="203"/>
        <v>9999</v>
      </c>
      <c r="BF102">
        <f t="shared" si="204"/>
        <v>61</v>
      </c>
      <c r="BG102">
        <f t="shared" si="205"/>
        <v>0</v>
      </c>
      <c r="BH102">
        <f t="shared" si="206"/>
        <v>0</v>
      </c>
      <c r="BI102">
        <v>91</v>
      </c>
      <c r="BJ102">
        <f t="shared" si="207"/>
        <v>0</v>
      </c>
      <c r="BK102">
        <f t="shared" si="208"/>
        <v>0</v>
      </c>
      <c r="BL102">
        <f t="shared" si="209"/>
        <v>0</v>
      </c>
      <c r="BM102">
        <f t="shared" si="210"/>
        <v>1</v>
      </c>
      <c r="BN102">
        <f t="shared" si="211"/>
        <v>0</v>
      </c>
      <c r="BO102">
        <f t="shared" si="212"/>
        <v>9999</v>
      </c>
      <c r="BP102">
        <f t="shared" si="213"/>
        <v>61</v>
      </c>
      <c r="BQ102">
        <f t="shared" si="214"/>
        <v>0</v>
      </c>
      <c r="BR102">
        <f t="shared" si="215"/>
        <v>0</v>
      </c>
      <c r="BS102">
        <v>91</v>
      </c>
      <c r="BT102">
        <f t="shared" si="216"/>
        <v>0</v>
      </c>
      <c r="BU102">
        <f t="shared" si="217"/>
        <v>0</v>
      </c>
      <c r="BV102">
        <f t="shared" si="218"/>
        <v>0</v>
      </c>
      <c r="BW102">
        <f t="shared" si="219"/>
        <v>1</v>
      </c>
      <c r="BX102">
        <f t="shared" si="220"/>
        <v>0</v>
      </c>
      <c r="BY102">
        <f t="shared" si="221"/>
        <v>9999</v>
      </c>
      <c r="BZ102">
        <f t="shared" si="222"/>
        <v>61</v>
      </c>
      <c r="CA102">
        <f t="shared" si="223"/>
        <v>0</v>
      </c>
      <c r="CB102">
        <f t="shared" si="224"/>
        <v>0</v>
      </c>
      <c r="CC102">
        <v>91</v>
      </c>
      <c r="CD102">
        <f t="shared" si="225"/>
        <v>0</v>
      </c>
      <c r="CE102">
        <f t="shared" si="226"/>
        <v>0</v>
      </c>
      <c r="CF102">
        <f t="shared" si="227"/>
        <v>0</v>
      </c>
      <c r="CG102">
        <f t="shared" si="228"/>
        <v>1</v>
      </c>
      <c r="CH102">
        <f t="shared" si="229"/>
        <v>0</v>
      </c>
      <c r="CI102">
        <f t="shared" si="230"/>
        <v>9999</v>
      </c>
      <c r="CJ102">
        <f t="shared" si="231"/>
        <v>61</v>
      </c>
      <c r="CK102">
        <f t="shared" si="232"/>
        <v>0</v>
      </c>
      <c r="CL102">
        <f t="shared" si="233"/>
        <v>0</v>
      </c>
      <c r="CM102">
        <v>91</v>
      </c>
      <c r="CN102">
        <f t="shared" si="234"/>
        <v>0</v>
      </c>
      <c r="CO102">
        <f t="shared" si="235"/>
        <v>0</v>
      </c>
      <c r="CP102">
        <f t="shared" si="236"/>
        <v>0</v>
      </c>
      <c r="CQ102">
        <f t="shared" si="237"/>
        <v>1</v>
      </c>
      <c r="CR102">
        <f t="shared" si="238"/>
        <v>0</v>
      </c>
      <c r="CS102">
        <f t="shared" si="239"/>
        <v>9999</v>
      </c>
      <c r="CT102">
        <f t="shared" si="240"/>
        <v>61</v>
      </c>
      <c r="CU102">
        <f t="shared" si="241"/>
        <v>0</v>
      </c>
      <c r="CV102">
        <f t="shared" si="242"/>
        <v>0</v>
      </c>
      <c r="CW102">
        <v>91</v>
      </c>
      <c r="CX102">
        <f t="shared" si="243"/>
        <v>0</v>
      </c>
      <c r="CY102">
        <f t="shared" si="244"/>
        <v>0</v>
      </c>
      <c r="CZ102">
        <f t="shared" si="245"/>
        <v>0</v>
      </c>
      <c r="DA102">
        <f t="shared" si="246"/>
        <v>1</v>
      </c>
      <c r="DB102">
        <f t="shared" si="247"/>
        <v>0</v>
      </c>
      <c r="DC102">
        <f t="shared" si="248"/>
        <v>9999</v>
      </c>
      <c r="DD102">
        <f t="shared" si="249"/>
        <v>61</v>
      </c>
      <c r="DE102">
        <f t="shared" si="250"/>
        <v>0</v>
      </c>
      <c r="DF102">
        <f t="shared" si="251"/>
        <v>0</v>
      </c>
      <c r="DG102">
        <v>91</v>
      </c>
      <c r="DH102">
        <f t="shared" si="252"/>
        <v>0</v>
      </c>
      <c r="DI102">
        <f t="shared" si="253"/>
        <v>0</v>
      </c>
      <c r="DJ102">
        <f t="shared" si="254"/>
        <v>0</v>
      </c>
      <c r="DK102">
        <f t="shared" si="255"/>
        <v>1</v>
      </c>
      <c r="DL102">
        <f t="shared" si="256"/>
        <v>0</v>
      </c>
      <c r="DM102">
        <f t="shared" si="257"/>
        <v>9999</v>
      </c>
      <c r="DN102">
        <f t="shared" si="258"/>
        <v>61</v>
      </c>
      <c r="DO102">
        <f t="shared" si="259"/>
        <v>0</v>
      </c>
      <c r="DP102">
        <f t="shared" si="260"/>
        <v>0</v>
      </c>
      <c r="DQ102">
        <v>91</v>
      </c>
      <c r="DR102">
        <f t="shared" si="261"/>
        <v>0</v>
      </c>
      <c r="DS102">
        <f t="shared" si="262"/>
        <v>0</v>
      </c>
      <c r="DT102">
        <f t="shared" si="263"/>
        <v>0</v>
      </c>
      <c r="DU102">
        <f t="shared" si="264"/>
        <v>1</v>
      </c>
      <c r="DV102">
        <f t="shared" si="265"/>
        <v>0</v>
      </c>
      <c r="DW102">
        <f t="shared" si="266"/>
        <v>9999</v>
      </c>
      <c r="DX102">
        <f t="shared" si="267"/>
        <v>61</v>
      </c>
      <c r="DY102">
        <f t="shared" si="268"/>
        <v>0</v>
      </c>
      <c r="DZ102">
        <f t="shared" si="269"/>
        <v>0</v>
      </c>
      <c r="EA102">
        <v>91</v>
      </c>
      <c r="EB102">
        <f t="shared" si="270"/>
        <v>0</v>
      </c>
      <c r="EC102">
        <f t="shared" si="271"/>
        <v>0</v>
      </c>
      <c r="ED102">
        <f t="shared" si="272"/>
        <v>0</v>
      </c>
      <c r="EE102">
        <f t="shared" si="273"/>
        <v>1</v>
      </c>
      <c r="EF102">
        <f t="shared" si="274"/>
        <v>0</v>
      </c>
      <c r="EG102">
        <f t="shared" si="275"/>
        <v>9999</v>
      </c>
      <c r="EH102">
        <f t="shared" si="276"/>
        <v>61</v>
      </c>
      <c r="EI102">
        <f t="shared" si="277"/>
        <v>0</v>
      </c>
      <c r="EJ102">
        <f t="shared" si="278"/>
        <v>0</v>
      </c>
      <c r="EK102">
        <v>91</v>
      </c>
      <c r="EL102">
        <f t="shared" si="279"/>
        <v>0</v>
      </c>
      <c r="EM102">
        <f t="shared" si="280"/>
        <v>0</v>
      </c>
      <c r="EN102">
        <f t="shared" si="281"/>
        <v>0</v>
      </c>
      <c r="EO102">
        <f t="shared" si="282"/>
        <v>1</v>
      </c>
      <c r="EP102">
        <f t="shared" si="283"/>
        <v>0</v>
      </c>
      <c r="EQ102">
        <f t="shared" si="284"/>
        <v>9999</v>
      </c>
      <c r="ER102">
        <f t="shared" si="285"/>
        <v>61</v>
      </c>
      <c r="ES102">
        <f t="shared" si="286"/>
        <v>0</v>
      </c>
      <c r="ET102">
        <f t="shared" si="287"/>
        <v>0</v>
      </c>
      <c r="EU102">
        <v>91</v>
      </c>
      <c r="EV102">
        <f t="shared" si="288"/>
        <v>0</v>
      </c>
      <c r="EW102">
        <f t="shared" si="289"/>
        <v>0</v>
      </c>
      <c r="EX102">
        <f t="shared" si="290"/>
        <v>0</v>
      </c>
      <c r="EY102">
        <f t="shared" si="291"/>
        <v>1</v>
      </c>
      <c r="EZ102">
        <f t="shared" si="292"/>
        <v>0</v>
      </c>
      <c r="FA102">
        <f t="shared" si="293"/>
        <v>9999</v>
      </c>
      <c r="FB102">
        <f t="shared" si="294"/>
        <v>61</v>
      </c>
      <c r="FC102">
        <f t="shared" si="295"/>
        <v>0</v>
      </c>
      <c r="FD102">
        <f t="shared" si="296"/>
        <v>0</v>
      </c>
      <c r="FE102">
        <v>91</v>
      </c>
      <c r="FF102">
        <f t="shared" si="297"/>
        <v>0</v>
      </c>
      <c r="FG102">
        <f t="shared" si="298"/>
        <v>0</v>
      </c>
      <c r="FH102">
        <f t="shared" si="299"/>
        <v>0</v>
      </c>
      <c r="FI102">
        <f t="shared" si="300"/>
        <v>1</v>
      </c>
      <c r="FJ102">
        <f t="shared" si="301"/>
        <v>0</v>
      </c>
      <c r="FK102">
        <f t="shared" si="302"/>
        <v>9999</v>
      </c>
      <c r="FL102">
        <f t="shared" si="303"/>
        <v>61</v>
      </c>
      <c r="FM102">
        <f t="shared" si="304"/>
        <v>0</v>
      </c>
      <c r="FN102">
        <f t="shared" si="305"/>
        <v>0</v>
      </c>
      <c r="FO102">
        <v>91</v>
      </c>
      <c r="FP102">
        <f t="shared" si="306"/>
        <v>0</v>
      </c>
      <c r="FQ102">
        <f t="shared" si="307"/>
        <v>0</v>
      </c>
      <c r="FR102">
        <f t="shared" si="308"/>
        <v>0</v>
      </c>
      <c r="FS102">
        <f t="shared" si="309"/>
        <v>1</v>
      </c>
      <c r="FT102">
        <f t="shared" si="310"/>
        <v>0</v>
      </c>
      <c r="FU102">
        <f t="shared" si="311"/>
        <v>9999</v>
      </c>
      <c r="FV102">
        <f t="shared" si="312"/>
        <v>61</v>
      </c>
      <c r="FW102">
        <f t="shared" si="313"/>
        <v>0</v>
      </c>
      <c r="FX102">
        <f t="shared" si="314"/>
        <v>0</v>
      </c>
      <c r="FY102">
        <v>91</v>
      </c>
      <c r="FZ102">
        <f t="shared" si="315"/>
        <v>0</v>
      </c>
      <c r="GA102">
        <f t="shared" si="316"/>
        <v>0</v>
      </c>
      <c r="GB102">
        <f t="shared" si="317"/>
        <v>0</v>
      </c>
      <c r="GC102">
        <f t="shared" si="318"/>
        <v>1</v>
      </c>
      <c r="GD102">
        <f t="shared" si="319"/>
        <v>0</v>
      </c>
      <c r="GE102">
        <f t="shared" si="320"/>
        <v>9999</v>
      </c>
      <c r="GF102">
        <f t="shared" si="321"/>
        <v>61</v>
      </c>
      <c r="GG102">
        <f t="shared" si="322"/>
        <v>0</v>
      </c>
      <c r="GH102">
        <f t="shared" si="323"/>
        <v>0</v>
      </c>
    </row>
    <row r="103" spans="1:190" x14ac:dyDescent="0.25">
      <c r="A103">
        <v>92</v>
      </c>
      <c r="AA103">
        <f t="shared" si="182"/>
        <v>0</v>
      </c>
      <c r="AB103">
        <f t="shared" si="183"/>
        <v>0</v>
      </c>
      <c r="AC103">
        <f t="shared" si="184"/>
        <v>0</v>
      </c>
      <c r="AD103">
        <f t="shared" si="185"/>
        <v>0</v>
      </c>
      <c r="AE103">
        <f t="shared" si="186"/>
        <v>0</v>
      </c>
      <c r="AF103">
        <f t="shared" si="187"/>
        <v>0</v>
      </c>
      <c r="AH103" t="e">
        <f t="shared" si="176"/>
        <v>#N/A</v>
      </c>
      <c r="AI103" t="e">
        <f t="shared" si="177"/>
        <v>#N/A</v>
      </c>
      <c r="AJ103" t="e">
        <f t="shared" si="178"/>
        <v>#N/A</v>
      </c>
      <c r="AK103" t="e">
        <f t="shared" si="179"/>
        <v>#N/A</v>
      </c>
      <c r="AL103" t="e">
        <f t="shared" si="180"/>
        <v>#N/A</v>
      </c>
      <c r="AM103" t="e">
        <f t="shared" si="181"/>
        <v>#N/A</v>
      </c>
      <c r="AN103">
        <f t="shared" si="188"/>
        <v>0</v>
      </c>
      <c r="AO103">
        <v>92</v>
      </c>
      <c r="AP103">
        <f t="shared" si="189"/>
        <v>0</v>
      </c>
      <c r="AQ103">
        <f t="shared" si="190"/>
        <v>0</v>
      </c>
      <c r="AR103">
        <f t="shared" si="191"/>
        <v>0</v>
      </c>
      <c r="AS103">
        <f t="shared" si="192"/>
        <v>1</v>
      </c>
      <c r="AT103">
        <f t="shared" si="193"/>
        <v>0</v>
      </c>
      <c r="AU103">
        <f t="shared" si="194"/>
        <v>9999</v>
      </c>
      <c r="AV103">
        <f t="shared" si="195"/>
        <v>61</v>
      </c>
      <c r="AW103">
        <f t="shared" si="196"/>
        <v>0</v>
      </c>
      <c r="AX103">
        <f t="shared" si="197"/>
        <v>0</v>
      </c>
      <c r="AY103">
        <v>92</v>
      </c>
      <c r="AZ103">
        <f t="shared" si="198"/>
        <v>0</v>
      </c>
      <c r="BA103">
        <f t="shared" si="199"/>
        <v>0</v>
      </c>
      <c r="BB103">
        <f t="shared" si="200"/>
        <v>0</v>
      </c>
      <c r="BC103">
        <f t="shared" si="201"/>
        <v>1</v>
      </c>
      <c r="BD103">
        <f t="shared" si="202"/>
        <v>0</v>
      </c>
      <c r="BE103">
        <f t="shared" si="203"/>
        <v>9999</v>
      </c>
      <c r="BF103">
        <f t="shared" si="204"/>
        <v>61</v>
      </c>
      <c r="BG103">
        <f t="shared" si="205"/>
        <v>0</v>
      </c>
      <c r="BH103">
        <f t="shared" si="206"/>
        <v>0</v>
      </c>
      <c r="BI103">
        <v>92</v>
      </c>
      <c r="BJ103">
        <f t="shared" si="207"/>
        <v>0</v>
      </c>
      <c r="BK103">
        <f t="shared" si="208"/>
        <v>0</v>
      </c>
      <c r="BL103">
        <f t="shared" si="209"/>
        <v>0</v>
      </c>
      <c r="BM103">
        <f t="shared" si="210"/>
        <v>1</v>
      </c>
      <c r="BN103">
        <f t="shared" si="211"/>
        <v>0</v>
      </c>
      <c r="BO103">
        <f t="shared" si="212"/>
        <v>9999</v>
      </c>
      <c r="BP103">
        <f t="shared" si="213"/>
        <v>61</v>
      </c>
      <c r="BQ103">
        <f t="shared" si="214"/>
        <v>0</v>
      </c>
      <c r="BR103">
        <f t="shared" si="215"/>
        <v>0</v>
      </c>
      <c r="BS103">
        <v>92</v>
      </c>
      <c r="BT103">
        <f t="shared" si="216"/>
        <v>0</v>
      </c>
      <c r="BU103">
        <f t="shared" si="217"/>
        <v>0</v>
      </c>
      <c r="BV103">
        <f t="shared" si="218"/>
        <v>0</v>
      </c>
      <c r="BW103">
        <f t="shared" si="219"/>
        <v>1</v>
      </c>
      <c r="BX103">
        <f t="shared" si="220"/>
        <v>0</v>
      </c>
      <c r="BY103">
        <f t="shared" si="221"/>
        <v>9999</v>
      </c>
      <c r="BZ103">
        <f t="shared" si="222"/>
        <v>61</v>
      </c>
      <c r="CA103">
        <f t="shared" si="223"/>
        <v>0</v>
      </c>
      <c r="CB103">
        <f t="shared" si="224"/>
        <v>0</v>
      </c>
      <c r="CC103">
        <v>92</v>
      </c>
      <c r="CD103">
        <f t="shared" si="225"/>
        <v>0</v>
      </c>
      <c r="CE103">
        <f t="shared" si="226"/>
        <v>0</v>
      </c>
      <c r="CF103">
        <f t="shared" si="227"/>
        <v>0</v>
      </c>
      <c r="CG103">
        <f t="shared" si="228"/>
        <v>1</v>
      </c>
      <c r="CH103">
        <f t="shared" si="229"/>
        <v>0</v>
      </c>
      <c r="CI103">
        <f t="shared" si="230"/>
        <v>9999</v>
      </c>
      <c r="CJ103">
        <f t="shared" si="231"/>
        <v>61</v>
      </c>
      <c r="CK103">
        <f t="shared" si="232"/>
        <v>0</v>
      </c>
      <c r="CL103">
        <f t="shared" si="233"/>
        <v>0</v>
      </c>
      <c r="CM103">
        <v>92</v>
      </c>
      <c r="CN103">
        <f t="shared" si="234"/>
        <v>0</v>
      </c>
      <c r="CO103">
        <f t="shared" si="235"/>
        <v>0</v>
      </c>
      <c r="CP103">
        <f t="shared" si="236"/>
        <v>0</v>
      </c>
      <c r="CQ103">
        <f t="shared" si="237"/>
        <v>1</v>
      </c>
      <c r="CR103">
        <f t="shared" si="238"/>
        <v>0</v>
      </c>
      <c r="CS103">
        <f t="shared" si="239"/>
        <v>9999</v>
      </c>
      <c r="CT103">
        <f t="shared" si="240"/>
        <v>61</v>
      </c>
      <c r="CU103">
        <f t="shared" si="241"/>
        <v>0</v>
      </c>
      <c r="CV103">
        <f t="shared" si="242"/>
        <v>0</v>
      </c>
      <c r="CW103">
        <v>92</v>
      </c>
      <c r="CX103">
        <f t="shared" si="243"/>
        <v>0</v>
      </c>
      <c r="CY103">
        <f t="shared" si="244"/>
        <v>0</v>
      </c>
      <c r="CZ103">
        <f t="shared" si="245"/>
        <v>0</v>
      </c>
      <c r="DA103">
        <f t="shared" si="246"/>
        <v>1</v>
      </c>
      <c r="DB103">
        <f t="shared" si="247"/>
        <v>0</v>
      </c>
      <c r="DC103">
        <f t="shared" si="248"/>
        <v>9999</v>
      </c>
      <c r="DD103">
        <f t="shared" si="249"/>
        <v>61</v>
      </c>
      <c r="DE103">
        <f t="shared" si="250"/>
        <v>0</v>
      </c>
      <c r="DF103">
        <f t="shared" si="251"/>
        <v>0</v>
      </c>
      <c r="DG103">
        <v>92</v>
      </c>
      <c r="DH103">
        <f t="shared" si="252"/>
        <v>0</v>
      </c>
      <c r="DI103">
        <f t="shared" si="253"/>
        <v>0</v>
      </c>
      <c r="DJ103">
        <f t="shared" si="254"/>
        <v>0</v>
      </c>
      <c r="DK103">
        <f t="shared" si="255"/>
        <v>1</v>
      </c>
      <c r="DL103">
        <f t="shared" si="256"/>
        <v>0</v>
      </c>
      <c r="DM103">
        <f t="shared" si="257"/>
        <v>9999</v>
      </c>
      <c r="DN103">
        <f t="shared" si="258"/>
        <v>61</v>
      </c>
      <c r="DO103">
        <f t="shared" si="259"/>
        <v>0</v>
      </c>
      <c r="DP103">
        <f t="shared" si="260"/>
        <v>0</v>
      </c>
      <c r="DQ103">
        <v>92</v>
      </c>
      <c r="DR103">
        <f t="shared" si="261"/>
        <v>0</v>
      </c>
      <c r="DS103">
        <f t="shared" si="262"/>
        <v>0</v>
      </c>
      <c r="DT103">
        <f t="shared" si="263"/>
        <v>0</v>
      </c>
      <c r="DU103">
        <f t="shared" si="264"/>
        <v>1</v>
      </c>
      <c r="DV103">
        <f t="shared" si="265"/>
        <v>0</v>
      </c>
      <c r="DW103">
        <f t="shared" si="266"/>
        <v>9999</v>
      </c>
      <c r="DX103">
        <f t="shared" si="267"/>
        <v>61</v>
      </c>
      <c r="DY103">
        <f t="shared" si="268"/>
        <v>0</v>
      </c>
      <c r="DZ103">
        <f t="shared" si="269"/>
        <v>0</v>
      </c>
      <c r="EA103">
        <v>92</v>
      </c>
      <c r="EB103">
        <f t="shared" si="270"/>
        <v>0</v>
      </c>
      <c r="EC103">
        <f t="shared" si="271"/>
        <v>0</v>
      </c>
      <c r="ED103">
        <f t="shared" si="272"/>
        <v>0</v>
      </c>
      <c r="EE103">
        <f t="shared" si="273"/>
        <v>1</v>
      </c>
      <c r="EF103">
        <f t="shared" si="274"/>
        <v>0</v>
      </c>
      <c r="EG103">
        <f t="shared" si="275"/>
        <v>9999</v>
      </c>
      <c r="EH103">
        <f t="shared" si="276"/>
        <v>61</v>
      </c>
      <c r="EI103">
        <f t="shared" si="277"/>
        <v>0</v>
      </c>
      <c r="EJ103">
        <f t="shared" si="278"/>
        <v>0</v>
      </c>
      <c r="EK103">
        <v>92</v>
      </c>
      <c r="EL103">
        <f t="shared" si="279"/>
        <v>0</v>
      </c>
      <c r="EM103">
        <f t="shared" si="280"/>
        <v>0</v>
      </c>
      <c r="EN103">
        <f t="shared" si="281"/>
        <v>0</v>
      </c>
      <c r="EO103">
        <f t="shared" si="282"/>
        <v>1</v>
      </c>
      <c r="EP103">
        <f t="shared" si="283"/>
        <v>0</v>
      </c>
      <c r="EQ103">
        <f t="shared" si="284"/>
        <v>9999</v>
      </c>
      <c r="ER103">
        <f t="shared" si="285"/>
        <v>61</v>
      </c>
      <c r="ES103">
        <f t="shared" si="286"/>
        <v>0</v>
      </c>
      <c r="ET103">
        <f t="shared" si="287"/>
        <v>0</v>
      </c>
      <c r="EU103">
        <v>92</v>
      </c>
      <c r="EV103">
        <f t="shared" si="288"/>
        <v>0</v>
      </c>
      <c r="EW103">
        <f t="shared" si="289"/>
        <v>0</v>
      </c>
      <c r="EX103">
        <f t="shared" si="290"/>
        <v>0</v>
      </c>
      <c r="EY103">
        <f t="shared" si="291"/>
        <v>1</v>
      </c>
      <c r="EZ103">
        <f t="shared" si="292"/>
        <v>0</v>
      </c>
      <c r="FA103">
        <f t="shared" si="293"/>
        <v>9999</v>
      </c>
      <c r="FB103">
        <f t="shared" si="294"/>
        <v>61</v>
      </c>
      <c r="FC103">
        <f t="shared" si="295"/>
        <v>0</v>
      </c>
      <c r="FD103">
        <f t="shared" si="296"/>
        <v>0</v>
      </c>
      <c r="FE103">
        <v>92</v>
      </c>
      <c r="FF103">
        <f t="shared" si="297"/>
        <v>0</v>
      </c>
      <c r="FG103">
        <f t="shared" si="298"/>
        <v>0</v>
      </c>
      <c r="FH103">
        <f t="shared" si="299"/>
        <v>0</v>
      </c>
      <c r="FI103">
        <f t="shared" si="300"/>
        <v>1</v>
      </c>
      <c r="FJ103">
        <f t="shared" si="301"/>
        <v>0</v>
      </c>
      <c r="FK103">
        <f t="shared" si="302"/>
        <v>9999</v>
      </c>
      <c r="FL103">
        <f t="shared" si="303"/>
        <v>61</v>
      </c>
      <c r="FM103">
        <f t="shared" si="304"/>
        <v>0</v>
      </c>
      <c r="FN103">
        <f t="shared" si="305"/>
        <v>0</v>
      </c>
      <c r="FO103">
        <v>92</v>
      </c>
      <c r="FP103">
        <f t="shared" si="306"/>
        <v>0</v>
      </c>
      <c r="FQ103">
        <f t="shared" si="307"/>
        <v>0</v>
      </c>
      <c r="FR103">
        <f t="shared" si="308"/>
        <v>0</v>
      </c>
      <c r="FS103">
        <f t="shared" si="309"/>
        <v>1</v>
      </c>
      <c r="FT103">
        <f t="shared" si="310"/>
        <v>0</v>
      </c>
      <c r="FU103">
        <f t="shared" si="311"/>
        <v>9999</v>
      </c>
      <c r="FV103">
        <f t="shared" si="312"/>
        <v>61</v>
      </c>
      <c r="FW103">
        <f t="shared" si="313"/>
        <v>0</v>
      </c>
      <c r="FX103">
        <f t="shared" si="314"/>
        <v>0</v>
      </c>
      <c r="FY103">
        <v>92</v>
      </c>
      <c r="FZ103">
        <f t="shared" si="315"/>
        <v>0</v>
      </c>
      <c r="GA103">
        <f t="shared" si="316"/>
        <v>0</v>
      </c>
      <c r="GB103">
        <f t="shared" si="317"/>
        <v>0</v>
      </c>
      <c r="GC103">
        <f t="shared" si="318"/>
        <v>1</v>
      </c>
      <c r="GD103">
        <f t="shared" si="319"/>
        <v>0</v>
      </c>
      <c r="GE103">
        <f t="shared" si="320"/>
        <v>9999</v>
      </c>
      <c r="GF103">
        <f t="shared" si="321"/>
        <v>61</v>
      </c>
      <c r="GG103">
        <f t="shared" si="322"/>
        <v>0</v>
      </c>
      <c r="GH103">
        <f t="shared" si="323"/>
        <v>0</v>
      </c>
    </row>
    <row r="104" spans="1:190" x14ac:dyDescent="0.25">
      <c r="A104">
        <v>93</v>
      </c>
      <c r="AA104">
        <f t="shared" si="182"/>
        <v>0</v>
      </c>
      <c r="AB104">
        <f t="shared" si="183"/>
        <v>0</v>
      </c>
      <c r="AC104">
        <f t="shared" si="184"/>
        <v>0</v>
      </c>
      <c r="AD104">
        <f t="shared" si="185"/>
        <v>0</v>
      </c>
      <c r="AE104">
        <f t="shared" si="186"/>
        <v>0</v>
      </c>
      <c r="AF104">
        <f t="shared" si="187"/>
        <v>0</v>
      </c>
      <c r="AH104" t="e">
        <f t="shared" si="176"/>
        <v>#N/A</v>
      </c>
      <c r="AI104" t="e">
        <f t="shared" si="177"/>
        <v>#N/A</v>
      </c>
      <c r="AJ104" t="e">
        <f t="shared" si="178"/>
        <v>#N/A</v>
      </c>
      <c r="AK104" t="e">
        <f t="shared" si="179"/>
        <v>#N/A</v>
      </c>
      <c r="AL104" t="e">
        <f t="shared" si="180"/>
        <v>#N/A</v>
      </c>
      <c r="AM104" t="e">
        <f t="shared" si="181"/>
        <v>#N/A</v>
      </c>
      <c r="AN104">
        <f t="shared" si="188"/>
        <v>0</v>
      </c>
      <c r="AO104">
        <v>93</v>
      </c>
      <c r="AP104">
        <f t="shared" si="189"/>
        <v>0</v>
      </c>
      <c r="AQ104">
        <f t="shared" si="190"/>
        <v>0</v>
      </c>
      <c r="AR104">
        <f t="shared" si="191"/>
        <v>0</v>
      </c>
      <c r="AS104">
        <f t="shared" si="192"/>
        <v>1</v>
      </c>
      <c r="AT104">
        <f t="shared" si="193"/>
        <v>0</v>
      </c>
      <c r="AU104">
        <f t="shared" si="194"/>
        <v>9999</v>
      </c>
      <c r="AV104">
        <f t="shared" si="195"/>
        <v>61</v>
      </c>
      <c r="AW104">
        <f t="shared" si="196"/>
        <v>0</v>
      </c>
      <c r="AX104">
        <f t="shared" si="197"/>
        <v>0</v>
      </c>
      <c r="AY104">
        <v>93</v>
      </c>
      <c r="AZ104">
        <f t="shared" si="198"/>
        <v>0</v>
      </c>
      <c r="BA104">
        <f t="shared" si="199"/>
        <v>0</v>
      </c>
      <c r="BB104">
        <f t="shared" si="200"/>
        <v>0</v>
      </c>
      <c r="BC104">
        <f t="shared" si="201"/>
        <v>1</v>
      </c>
      <c r="BD104">
        <f t="shared" si="202"/>
        <v>0</v>
      </c>
      <c r="BE104">
        <f t="shared" si="203"/>
        <v>9999</v>
      </c>
      <c r="BF104">
        <f t="shared" si="204"/>
        <v>61</v>
      </c>
      <c r="BG104">
        <f t="shared" si="205"/>
        <v>0</v>
      </c>
      <c r="BH104">
        <f t="shared" si="206"/>
        <v>0</v>
      </c>
      <c r="BI104">
        <v>93</v>
      </c>
      <c r="BJ104">
        <f t="shared" si="207"/>
        <v>0</v>
      </c>
      <c r="BK104">
        <f t="shared" si="208"/>
        <v>0</v>
      </c>
      <c r="BL104">
        <f t="shared" si="209"/>
        <v>0</v>
      </c>
      <c r="BM104">
        <f t="shared" si="210"/>
        <v>1</v>
      </c>
      <c r="BN104">
        <f t="shared" si="211"/>
        <v>0</v>
      </c>
      <c r="BO104">
        <f t="shared" si="212"/>
        <v>9999</v>
      </c>
      <c r="BP104">
        <f t="shared" si="213"/>
        <v>61</v>
      </c>
      <c r="BQ104">
        <f t="shared" si="214"/>
        <v>0</v>
      </c>
      <c r="BR104">
        <f t="shared" si="215"/>
        <v>0</v>
      </c>
      <c r="BS104">
        <v>93</v>
      </c>
      <c r="BT104">
        <f t="shared" si="216"/>
        <v>0</v>
      </c>
      <c r="BU104">
        <f t="shared" si="217"/>
        <v>0</v>
      </c>
      <c r="BV104">
        <f t="shared" si="218"/>
        <v>0</v>
      </c>
      <c r="BW104">
        <f t="shared" si="219"/>
        <v>1</v>
      </c>
      <c r="BX104">
        <f t="shared" si="220"/>
        <v>0</v>
      </c>
      <c r="BY104">
        <f t="shared" si="221"/>
        <v>9999</v>
      </c>
      <c r="BZ104">
        <f t="shared" si="222"/>
        <v>61</v>
      </c>
      <c r="CA104">
        <f t="shared" si="223"/>
        <v>0</v>
      </c>
      <c r="CB104">
        <f t="shared" si="224"/>
        <v>0</v>
      </c>
      <c r="CC104">
        <v>93</v>
      </c>
      <c r="CD104">
        <f t="shared" si="225"/>
        <v>0</v>
      </c>
      <c r="CE104">
        <f t="shared" si="226"/>
        <v>0</v>
      </c>
      <c r="CF104">
        <f t="shared" si="227"/>
        <v>0</v>
      </c>
      <c r="CG104">
        <f t="shared" si="228"/>
        <v>1</v>
      </c>
      <c r="CH104">
        <f t="shared" si="229"/>
        <v>0</v>
      </c>
      <c r="CI104">
        <f t="shared" si="230"/>
        <v>9999</v>
      </c>
      <c r="CJ104">
        <f t="shared" si="231"/>
        <v>61</v>
      </c>
      <c r="CK104">
        <f t="shared" si="232"/>
        <v>0</v>
      </c>
      <c r="CL104">
        <f t="shared" si="233"/>
        <v>0</v>
      </c>
      <c r="CM104">
        <v>93</v>
      </c>
      <c r="CN104">
        <f t="shared" si="234"/>
        <v>0</v>
      </c>
      <c r="CO104">
        <f t="shared" si="235"/>
        <v>0</v>
      </c>
      <c r="CP104">
        <f t="shared" si="236"/>
        <v>0</v>
      </c>
      <c r="CQ104">
        <f t="shared" si="237"/>
        <v>1</v>
      </c>
      <c r="CR104">
        <f t="shared" si="238"/>
        <v>0</v>
      </c>
      <c r="CS104">
        <f t="shared" si="239"/>
        <v>9999</v>
      </c>
      <c r="CT104">
        <f t="shared" si="240"/>
        <v>61</v>
      </c>
      <c r="CU104">
        <f t="shared" si="241"/>
        <v>0</v>
      </c>
      <c r="CV104">
        <f t="shared" si="242"/>
        <v>0</v>
      </c>
      <c r="CW104">
        <v>93</v>
      </c>
      <c r="CX104">
        <f t="shared" si="243"/>
        <v>0</v>
      </c>
      <c r="CY104">
        <f t="shared" si="244"/>
        <v>0</v>
      </c>
      <c r="CZ104">
        <f t="shared" si="245"/>
        <v>0</v>
      </c>
      <c r="DA104">
        <f t="shared" si="246"/>
        <v>1</v>
      </c>
      <c r="DB104">
        <f t="shared" si="247"/>
        <v>0</v>
      </c>
      <c r="DC104">
        <f t="shared" si="248"/>
        <v>9999</v>
      </c>
      <c r="DD104">
        <f t="shared" si="249"/>
        <v>61</v>
      </c>
      <c r="DE104">
        <f t="shared" si="250"/>
        <v>0</v>
      </c>
      <c r="DF104">
        <f t="shared" si="251"/>
        <v>0</v>
      </c>
      <c r="DG104">
        <v>93</v>
      </c>
      <c r="DH104">
        <f t="shared" si="252"/>
        <v>0</v>
      </c>
      <c r="DI104">
        <f t="shared" si="253"/>
        <v>0</v>
      </c>
      <c r="DJ104">
        <f t="shared" si="254"/>
        <v>0</v>
      </c>
      <c r="DK104">
        <f t="shared" si="255"/>
        <v>1</v>
      </c>
      <c r="DL104">
        <f t="shared" si="256"/>
        <v>0</v>
      </c>
      <c r="DM104">
        <f t="shared" si="257"/>
        <v>9999</v>
      </c>
      <c r="DN104">
        <f t="shared" si="258"/>
        <v>61</v>
      </c>
      <c r="DO104">
        <f t="shared" si="259"/>
        <v>0</v>
      </c>
      <c r="DP104">
        <f t="shared" si="260"/>
        <v>0</v>
      </c>
      <c r="DQ104">
        <v>93</v>
      </c>
      <c r="DR104">
        <f t="shared" si="261"/>
        <v>0</v>
      </c>
      <c r="DS104">
        <f t="shared" si="262"/>
        <v>0</v>
      </c>
      <c r="DT104">
        <f t="shared" si="263"/>
        <v>0</v>
      </c>
      <c r="DU104">
        <f t="shared" si="264"/>
        <v>1</v>
      </c>
      <c r="DV104">
        <f t="shared" si="265"/>
        <v>0</v>
      </c>
      <c r="DW104">
        <f t="shared" si="266"/>
        <v>9999</v>
      </c>
      <c r="DX104">
        <f t="shared" si="267"/>
        <v>61</v>
      </c>
      <c r="DY104">
        <f t="shared" si="268"/>
        <v>0</v>
      </c>
      <c r="DZ104">
        <f t="shared" si="269"/>
        <v>0</v>
      </c>
      <c r="EA104">
        <v>93</v>
      </c>
      <c r="EB104">
        <f t="shared" si="270"/>
        <v>0</v>
      </c>
      <c r="EC104">
        <f t="shared" si="271"/>
        <v>0</v>
      </c>
      <c r="ED104">
        <f t="shared" si="272"/>
        <v>0</v>
      </c>
      <c r="EE104">
        <f t="shared" si="273"/>
        <v>1</v>
      </c>
      <c r="EF104">
        <f t="shared" si="274"/>
        <v>0</v>
      </c>
      <c r="EG104">
        <f t="shared" si="275"/>
        <v>9999</v>
      </c>
      <c r="EH104">
        <f t="shared" si="276"/>
        <v>61</v>
      </c>
      <c r="EI104">
        <f t="shared" si="277"/>
        <v>0</v>
      </c>
      <c r="EJ104">
        <f t="shared" si="278"/>
        <v>0</v>
      </c>
      <c r="EK104">
        <v>93</v>
      </c>
      <c r="EL104">
        <f t="shared" si="279"/>
        <v>0</v>
      </c>
      <c r="EM104">
        <f t="shared" si="280"/>
        <v>0</v>
      </c>
      <c r="EN104">
        <f t="shared" si="281"/>
        <v>0</v>
      </c>
      <c r="EO104">
        <f t="shared" si="282"/>
        <v>1</v>
      </c>
      <c r="EP104">
        <f t="shared" si="283"/>
        <v>0</v>
      </c>
      <c r="EQ104">
        <f t="shared" si="284"/>
        <v>9999</v>
      </c>
      <c r="ER104">
        <f t="shared" si="285"/>
        <v>61</v>
      </c>
      <c r="ES104">
        <f t="shared" si="286"/>
        <v>0</v>
      </c>
      <c r="ET104">
        <f t="shared" si="287"/>
        <v>0</v>
      </c>
      <c r="EU104">
        <v>93</v>
      </c>
      <c r="EV104">
        <f t="shared" si="288"/>
        <v>0</v>
      </c>
      <c r="EW104">
        <f t="shared" si="289"/>
        <v>0</v>
      </c>
      <c r="EX104">
        <f t="shared" si="290"/>
        <v>0</v>
      </c>
      <c r="EY104">
        <f t="shared" si="291"/>
        <v>1</v>
      </c>
      <c r="EZ104">
        <f t="shared" si="292"/>
        <v>0</v>
      </c>
      <c r="FA104">
        <f t="shared" si="293"/>
        <v>9999</v>
      </c>
      <c r="FB104">
        <f t="shared" si="294"/>
        <v>61</v>
      </c>
      <c r="FC104">
        <f t="shared" si="295"/>
        <v>0</v>
      </c>
      <c r="FD104">
        <f t="shared" si="296"/>
        <v>0</v>
      </c>
      <c r="FE104">
        <v>93</v>
      </c>
      <c r="FF104">
        <f t="shared" si="297"/>
        <v>0</v>
      </c>
      <c r="FG104">
        <f t="shared" si="298"/>
        <v>0</v>
      </c>
      <c r="FH104">
        <f t="shared" si="299"/>
        <v>0</v>
      </c>
      <c r="FI104">
        <f t="shared" si="300"/>
        <v>1</v>
      </c>
      <c r="FJ104">
        <f t="shared" si="301"/>
        <v>0</v>
      </c>
      <c r="FK104">
        <f t="shared" si="302"/>
        <v>9999</v>
      </c>
      <c r="FL104">
        <f t="shared" si="303"/>
        <v>61</v>
      </c>
      <c r="FM104">
        <f t="shared" si="304"/>
        <v>0</v>
      </c>
      <c r="FN104">
        <f t="shared" si="305"/>
        <v>0</v>
      </c>
      <c r="FO104">
        <v>93</v>
      </c>
      <c r="FP104">
        <f t="shared" si="306"/>
        <v>0</v>
      </c>
      <c r="FQ104">
        <f t="shared" si="307"/>
        <v>0</v>
      </c>
      <c r="FR104">
        <f t="shared" si="308"/>
        <v>0</v>
      </c>
      <c r="FS104">
        <f t="shared" si="309"/>
        <v>1</v>
      </c>
      <c r="FT104">
        <f t="shared" si="310"/>
        <v>0</v>
      </c>
      <c r="FU104">
        <f t="shared" si="311"/>
        <v>9999</v>
      </c>
      <c r="FV104">
        <f t="shared" si="312"/>
        <v>61</v>
      </c>
      <c r="FW104">
        <f t="shared" si="313"/>
        <v>0</v>
      </c>
      <c r="FX104">
        <f t="shared" si="314"/>
        <v>0</v>
      </c>
      <c r="FY104">
        <v>93</v>
      </c>
      <c r="FZ104">
        <f t="shared" si="315"/>
        <v>0</v>
      </c>
      <c r="GA104">
        <f t="shared" si="316"/>
        <v>0</v>
      </c>
      <c r="GB104">
        <f t="shared" si="317"/>
        <v>0</v>
      </c>
      <c r="GC104">
        <f t="shared" si="318"/>
        <v>1</v>
      </c>
      <c r="GD104">
        <f t="shared" si="319"/>
        <v>0</v>
      </c>
      <c r="GE104">
        <f t="shared" si="320"/>
        <v>9999</v>
      </c>
      <c r="GF104">
        <f t="shared" si="321"/>
        <v>61</v>
      </c>
      <c r="GG104">
        <f t="shared" si="322"/>
        <v>0</v>
      </c>
      <c r="GH104">
        <f t="shared" si="323"/>
        <v>0</v>
      </c>
    </row>
    <row r="105" spans="1:190" x14ac:dyDescent="0.25">
      <c r="A105">
        <v>94</v>
      </c>
      <c r="AA105">
        <f t="shared" si="182"/>
        <v>0</v>
      </c>
      <c r="AB105">
        <f t="shared" si="183"/>
        <v>0</v>
      </c>
      <c r="AC105">
        <f t="shared" si="184"/>
        <v>0</v>
      </c>
      <c r="AD105">
        <f t="shared" si="185"/>
        <v>0</v>
      </c>
      <c r="AE105">
        <f t="shared" si="186"/>
        <v>0</v>
      </c>
      <c r="AF105">
        <f t="shared" si="187"/>
        <v>0</v>
      </c>
      <c r="AH105" t="e">
        <f t="shared" si="176"/>
        <v>#N/A</v>
      </c>
      <c r="AI105" t="e">
        <f t="shared" si="177"/>
        <v>#N/A</v>
      </c>
      <c r="AJ105" t="e">
        <f t="shared" si="178"/>
        <v>#N/A</v>
      </c>
      <c r="AK105" t="e">
        <f t="shared" si="179"/>
        <v>#N/A</v>
      </c>
      <c r="AL105" t="e">
        <f t="shared" si="180"/>
        <v>#N/A</v>
      </c>
      <c r="AM105" t="e">
        <f t="shared" si="181"/>
        <v>#N/A</v>
      </c>
      <c r="AN105">
        <f t="shared" si="188"/>
        <v>0</v>
      </c>
      <c r="AO105">
        <v>94</v>
      </c>
      <c r="AP105">
        <f t="shared" si="189"/>
        <v>0</v>
      </c>
      <c r="AQ105">
        <f t="shared" si="190"/>
        <v>0</v>
      </c>
      <c r="AR105">
        <f t="shared" si="191"/>
        <v>0</v>
      </c>
      <c r="AS105">
        <f t="shared" si="192"/>
        <v>1</v>
      </c>
      <c r="AT105">
        <f t="shared" si="193"/>
        <v>0</v>
      </c>
      <c r="AU105">
        <f t="shared" si="194"/>
        <v>9999</v>
      </c>
      <c r="AV105">
        <f t="shared" si="195"/>
        <v>61</v>
      </c>
      <c r="AW105">
        <f t="shared" si="196"/>
        <v>0</v>
      </c>
      <c r="AX105">
        <f t="shared" si="197"/>
        <v>0</v>
      </c>
      <c r="AY105">
        <v>94</v>
      </c>
      <c r="AZ105">
        <f t="shared" si="198"/>
        <v>0</v>
      </c>
      <c r="BA105">
        <f t="shared" si="199"/>
        <v>0</v>
      </c>
      <c r="BB105">
        <f t="shared" si="200"/>
        <v>0</v>
      </c>
      <c r="BC105">
        <f t="shared" si="201"/>
        <v>1</v>
      </c>
      <c r="BD105">
        <f t="shared" si="202"/>
        <v>0</v>
      </c>
      <c r="BE105">
        <f t="shared" si="203"/>
        <v>9999</v>
      </c>
      <c r="BF105">
        <f t="shared" si="204"/>
        <v>61</v>
      </c>
      <c r="BG105">
        <f t="shared" si="205"/>
        <v>0</v>
      </c>
      <c r="BH105">
        <f t="shared" si="206"/>
        <v>0</v>
      </c>
      <c r="BI105">
        <v>94</v>
      </c>
      <c r="BJ105">
        <f t="shared" si="207"/>
        <v>0</v>
      </c>
      <c r="BK105">
        <f t="shared" si="208"/>
        <v>0</v>
      </c>
      <c r="BL105">
        <f t="shared" si="209"/>
        <v>0</v>
      </c>
      <c r="BM105">
        <f t="shared" si="210"/>
        <v>1</v>
      </c>
      <c r="BN105">
        <f t="shared" si="211"/>
        <v>0</v>
      </c>
      <c r="BO105">
        <f t="shared" si="212"/>
        <v>9999</v>
      </c>
      <c r="BP105">
        <f t="shared" si="213"/>
        <v>61</v>
      </c>
      <c r="BQ105">
        <f t="shared" si="214"/>
        <v>0</v>
      </c>
      <c r="BR105">
        <f t="shared" si="215"/>
        <v>0</v>
      </c>
      <c r="BS105">
        <v>94</v>
      </c>
      <c r="BT105">
        <f t="shared" si="216"/>
        <v>0</v>
      </c>
      <c r="BU105">
        <f t="shared" si="217"/>
        <v>0</v>
      </c>
      <c r="BV105">
        <f t="shared" si="218"/>
        <v>0</v>
      </c>
      <c r="BW105">
        <f t="shared" si="219"/>
        <v>1</v>
      </c>
      <c r="BX105">
        <f t="shared" si="220"/>
        <v>0</v>
      </c>
      <c r="BY105">
        <f t="shared" si="221"/>
        <v>9999</v>
      </c>
      <c r="BZ105">
        <f t="shared" si="222"/>
        <v>61</v>
      </c>
      <c r="CA105">
        <f t="shared" si="223"/>
        <v>0</v>
      </c>
      <c r="CB105">
        <f t="shared" si="224"/>
        <v>0</v>
      </c>
      <c r="CC105">
        <v>94</v>
      </c>
      <c r="CD105">
        <f t="shared" si="225"/>
        <v>0</v>
      </c>
      <c r="CE105">
        <f t="shared" si="226"/>
        <v>0</v>
      </c>
      <c r="CF105">
        <f t="shared" si="227"/>
        <v>0</v>
      </c>
      <c r="CG105">
        <f t="shared" si="228"/>
        <v>1</v>
      </c>
      <c r="CH105">
        <f t="shared" si="229"/>
        <v>0</v>
      </c>
      <c r="CI105">
        <f t="shared" si="230"/>
        <v>9999</v>
      </c>
      <c r="CJ105">
        <f t="shared" si="231"/>
        <v>61</v>
      </c>
      <c r="CK105">
        <f t="shared" si="232"/>
        <v>0</v>
      </c>
      <c r="CL105">
        <f t="shared" si="233"/>
        <v>0</v>
      </c>
      <c r="CM105">
        <v>94</v>
      </c>
      <c r="CN105">
        <f t="shared" si="234"/>
        <v>0</v>
      </c>
      <c r="CO105">
        <f t="shared" si="235"/>
        <v>0</v>
      </c>
      <c r="CP105">
        <f t="shared" si="236"/>
        <v>0</v>
      </c>
      <c r="CQ105">
        <f t="shared" si="237"/>
        <v>1</v>
      </c>
      <c r="CR105">
        <f t="shared" si="238"/>
        <v>0</v>
      </c>
      <c r="CS105">
        <f t="shared" si="239"/>
        <v>9999</v>
      </c>
      <c r="CT105">
        <f t="shared" si="240"/>
        <v>61</v>
      </c>
      <c r="CU105">
        <f t="shared" si="241"/>
        <v>0</v>
      </c>
      <c r="CV105">
        <f t="shared" si="242"/>
        <v>0</v>
      </c>
      <c r="CW105">
        <v>94</v>
      </c>
      <c r="CX105">
        <f t="shared" si="243"/>
        <v>0</v>
      </c>
      <c r="CY105">
        <f t="shared" si="244"/>
        <v>0</v>
      </c>
      <c r="CZ105">
        <f t="shared" si="245"/>
        <v>0</v>
      </c>
      <c r="DA105">
        <f t="shared" si="246"/>
        <v>1</v>
      </c>
      <c r="DB105">
        <f t="shared" si="247"/>
        <v>0</v>
      </c>
      <c r="DC105">
        <f t="shared" si="248"/>
        <v>9999</v>
      </c>
      <c r="DD105">
        <f t="shared" si="249"/>
        <v>61</v>
      </c>
      <c r="DE105">
        <f t="shared" si="250"/>
        <v>0</v>
      </c>
      <c r="DF105">
        <f t="shared" si="251"/>
        <v>0</v>
      </c>
      <c r="DG105">
        <v>94</v>
      </c>
      <c r="DH105">
        <f t="shared" si="252"/>
        <v>0</v>
      </c>
      <c r="DI105">
        <f t="shared" si="253"/>
        <v>0</v>
      </c>
      <c r="DJ105">
        <f t="shared" si="254"/>
        <v>0</v>
      </c>
      <c r="DK105">
        <f t="shared" si="255"/>
        <v>1</v>
      </c>
      <c r="DL105">
        <f t="shared" si="256"/>
        <v>0</v>
      </c>
      <c r="DM105">
        <f t="shared" si="257"/>
        <v>9999</v>
      </c>
      <c r="DN105">
        <f t="shared" si="258"/>
        <v>61</v>
      </c>
      <c r="DO105">
        <f t="shared" si="259"/>
        <v>0</v>
      </c>
      <c r="DP105">
        <f t="shared" si="260"/>
        <v>0</v>
      </c>
      <c r="DQ105">
        <v>94</v>
      </c>
      <c r="DR105">
        <f t="shared" si="261"/>
        <v>0</v>
      </c>
      <c r="DS105">
        <f t="shared" si="262"/>
        <v>0</v>
      </c>
      <c r="DT105">
        <f t="shared" si="263"/>
        <v>0</v>
      </c>
      <c r="DU105">
        <f t="shared" si="264"/>
        <v>1</v>
      </c>
      <c r="DV105">
        <f t="shared" si="265"/>
        <v>0</v>
      </c>
      <c r="DW105">
        <f t="shared" si="266"/>
        <v>9999</v>
      </c>
      <c r="DX105">
        <f t="shared" si="267"/>
        <v>61</v>
      </c>
      <c r="DY105">
        <f t="shared" si="268"/>
        <v>0</v>
      </c>
      <c r="DZ105">
        <f t="shared" si="269"/>
        <v>0</v>
      </c>
      <c r="EA105">
        <v>94</v>
      </c>
      <c r="EB105">
        <f t="shared" si="270"/>
        <v>0</v>
      </c>
      <c r="EC105">
        <f t="shared" si="271"/>
        <v>0</v>
      </c>
      <c r="ED105">
        <f t="shared" si="272"/>
        <v>0</v>
      </c>
      <c r="EE105">
        <f t="shared" si="273"/>
        <v>1</v>
      </c>
      <c r="EF105">
        <f t="shared" si="274"/>
        <v>0</v>
      </c>
      <c r="EG105">
        <f t="shared" si="275"/>
        <v>9999</v>
      </c>
      <c r="EH105">
        <f t="shared" si="276"/>
        <v>61</v>
      </c>
      <c r="EI105">
        <f t="shared" si="277"/>
        <v>0</v>
      </c>
      <c r="EJ105">
        <f t="shared" si="278"/>
        <v>0</v>
      </c>
      <c r="EK105">
        <v>94</v>
      </c>
      <c r="EL105">
        <f t="shared" si="279"/>
        <v>0</v>
      </c>
      <c r="EM105">
        <f t="shared" si="280"/>
        <v>0</v>
      </c>
      <c r="EN105">
        <f t="shared" si="281"/>
        <v>0</v>
      </c>
      <c r="EO105">
        <f t="shared" si="282"/>
        <v>1</v>
      </c>
      <c r="EP105">
        <f t="shared" si="283"/>
        <v>0</v>
      </c>
      <c r="EQ105">
        <f t="shared" si="284"/>
        <v>9999</v>
      </c>
      <c r="ER105">
        <f t="shared" si="285"/>
        <v>61</v>
      </c>
      <c r="ES105">
        <f t="shared" si="286"/>
        <v>0</v>
      </c>
      <c r="ET105">
        <f t="shared" si="287"/>
        <v>0</v>
      </c>
      <c r="EU105">
        <v>94</v>
      </c>
      <c r="EV105">
        <f t="shared" si="288"/>
        <v>0</v>
      </c>
      <c r="EW105">
        <f t="shared" si="289"/>
        <v>0</v>
      </c>
      <c r="EX105">
        <f t="shared" si="290"/>
        <v>0</v>
      </c>
      <c r="EY105">
        <f t="shared" si="291"/>
        <v>1</v>
      </c>
      <c r="EZ105">
        <f t="shared" si="292"/>
        <v>0</v>
      </c>
      <c r="FA105">
        <f t="shared" si="293"/>
        <v>9999</v>
      </c>
      <c r="FB105">
        <f t="shared" si="294"/>
        <v>61</v>
      </c>
      <c r="FC105">
        <f t="shared" si="295"/>
        <v>0</v>
      </c>
      <c r="FD105">
        <f t="shared" si="296"/>
        <v>0</v>
      </c>
      <c r="FE105">
        <v>94</v>
      </c>
      <c r="FF105">
        <f t="shared" si="297"/>
        <v>0</v>
      </c>
      <c r="FG105">
        <f t="shared" si="298"/>
        <v>0</v>
      </c>
      <c r="FH105">
        <f t="shared" si="299"/>
        <v>0</v>
      </c>
      <c r="FI105">
        <f t="shared" si="300"/>
        <v>1</v>
      </c>
      <c r="FJ105">
        <f t="shared" si="301"/>
        <v>0</v>
      </c>
      <c r="FK105">
        <f t="shared" si="302"/>
        <v>9999</v>
      </c>
      <c r="FL105">
        <f t="shared" si="303"/>
        <v>61</v>
      </c>
      <c r="FM105">
        <f t="shared" si="304"/>
        <v>0</v>
      </c>
      <c r="FN105">
        <f t="shared" si="305"/>
        <v>0</v>
      </c>
      <c r="FO105">
        <v>94</v>
      </c>
      <c r="FP105">
        <f t="shared" si="306"/>
        <v>0</v>
      </c>
      <c r="FQ105">
        <f t="shared" si="307"/>
        <v>0</v>
      </c>
      <c r="FR105">
        <f t="shared" si="308"/>
        <v>0</v>
      </c>
      <c r="FS105">
        <f t="shared" si="309"/>
        <v>1</v>
      </c>
      <c r="FT105">
        <f t="shared" si="310"/>
        <v>0</v>
      </c>
      <c r="FU105">
        <f t="shared" si="311"/>
        <v>9999</v>
      </c>
      <c r="FV105">
        <f t="shared" si="312"/>
        <v>61</v>
      </c>
      <c r="FW105">
        <f t="shared" si="313"/>
        <v>0</v>
      </c>
      <c r="FX105">
        <f t="shared" si="314"/>
        <v>0</v>
      </c>
      <c r="FY105">
        <v>94</v>
      </c>
      <c r="FZ105">
        <f t="shared" si="315"/>
        <v>0</v>
      </c>
      <c r="GA105">
        <f t="shared" si="316"/>
        <v>0</v>
      </c>
      <c r="GB105">
        <f t="shared" si="317"/>
        <v>0</v>
      </c>
      <c r="GC105">
        <f t="shared" si="318"/>
        <v>1</v>
      </c>
      <c r="GD105">
        <f t="shared" si="319"/>
        <v>0</v>
      </c>
      <c r="GE105">
        <f t="shared" si="320"/>
        <v>9999</v>
      </c>
      <c r="GF105">
        <f t="shared" si="321"/>
        <v>61</v>
      </c>
      <c r="GG105">
        <f t="shared" si="322"/>
        <v>0</v>
      </c>
      <c r="GH105">
        <f t="shared" si="323"/>
        <v>0</v>
      </c>
    </row>
    <row r="106" spans="1:190" x14ac:dyDescent="0.25">
      <c r="A106">
        <v>95</v>
      </c>
      <c r="AA106">
        <f t="shared" si="182"/>
        <v>0</v>
      </c>
      <c r="AB106">
        <f t="shared" si="183"/>
        <v>0</v>
      </c>
      <c r="AC106">
        <f t="shared" si="184"/>
        <v>0</v>
      </c>
      <c r="AD106">
        <f t="shared" si="185"/>
        <v>0</v>
      </c>
      <c r="AE106">
        <f t="shared" si="186"/>
        <v>0</v>
      </c>
      <c r="AF106">
        <f t="shared" si="187"/>
        <v>0</v>
      </c>
      <c r="AH106" t="e">
        <f t="shared" si="176"/>
        <v>#N/A</v>
      </c>
      <c r="AI106" t="e">
        <f t="shared" si="177"/>
        <v>#N/A</v>
      </c>
      <c r="AJ106" t="e">
        <f t="shared" si="178"/>
        <v>#N/A</v>
      </c>
      <c r="AK106" t="e">
        <f t="shared" si="179"/>
        <v>#N/A</v>
      </c>
      <c r="AL106" t="e">
        <f t="shared" si="180"/>
        <v>#N/A</v>
      </c>
      <c r="AM106" t="e">
        <f t="shared" si="181"/>
        <v>#N/A</v>
      </c>
      <c r="AN106">
        <f t="shared" si="188"/>
        <v>0</v>
      </c>
      <c r="AO106">
        <v>95</v>
      </c>
      <c r="AP106">
        <f t="shared" si="189"/>
        <v>0</v>
      </c>
      <c r="AQ106">
        <f t="shared" si="190"/>
        <v>0</v>
      </c>
      <c r="AR106">
        <f t="shared" si="191"/>
        <v>0</v>
      </c>
      <c r="AS106">
        <f t="shared" si="192"/>
        <v>1</v>
      </c>
      <c r="AT106">
        <f t="shared" si="193"/>
        <v>0</v>
      </c>
      <c r="AU106">
        <f t="shared" si="194"/>
        <v>9999</v>
      </c>
      <c r="AV106">
        <f t="shared" si="195"/>
        <v>61</v>
      </c>
      <c r="AW106">
        <f t="shared" si="196"/>
        <v>0</v>
      </c>
      <c r="AX106">
        <f t="shared" si="197"/>
        <v>0</v>
      </c>
      <c r="AY106">
        <v>95</v>
      </c>
      <c r="AZ106">
        <f t="shared" si="198"/>
        <v>0</v>
      </c>
      <c r="BA106">
        <f t="shared" si="199"/>
        <v>0</v>
      </c>
      <c r="BB106">
        <f t="shared" si="200"/>
        <v>0</v>
      </c>
      <c r="BC106">
        <f t="shared" si="201"/>
        <v>1</v>
      </c>
      <c r="BD106">
        <f t="shared" si="202"/>
        <v>0</v>
      </c>
      <c r="BE106">
        <f t="shared" si="203"/>
        <v>9999</v>
      </c>
      <c r="BF106">
        <f t="shared" si="204"/>
        <v>61</v>
      </c>
      <c r="BG106">
        <f t="shared" si="205"/>
        <v>0</v>
      </c>
      <c r="BH106">
        <f t="shared" si="206"/>
        <v>0</v>
      </c>
      <c r="BI106">
        <v>95</v>
      </c>
      <c r="BJ106">
        <f t="shared" si="207"/>
        <v>0</v>
      </c>
      <c r="BK106">
        <f t="shared" si="208"/>
        <v>0</v>
      </c>
      <c r="BL106">
        <f t="shared" si="209"/>
        <v>0</v>
      </c>
      <c r="BM106">
        <f t="shared" si="210"/>
        <v>1</v>
      </c>
      <c r="BN106">
        <f t="shared" si="211"/>
        <v>0</v>
      </c>
      <c r="BO106">
        <f t="shared" si="212"/>
        <v>9999</v>
      </c>
      <c r="BP106">
        <f t="shared" si="213"/>
        <v>61</v>
      </c>
      <c r="BQ106">
        <f t="shared" si="214"/>
        <v>0</v>
      </c>
      <c r="BR106">
        <f t="shared" si="215"/>
        <v>0</v>
      </c>
      <c r="BS106">
        <v>95</v>
      </c>
      <c r="BT106">
        <f t="shared" si="216"/>
        <v>0</v>
      </c>
      <c r="BU106">
        <f t="shared" si="217"/>
        <v>0</v>
      </c>
      <c r="BV106">
        <f t="shared" si="218"/>
        <v>0</v>
      </c>
      <c r="BW106">
        <f t="shared" si="219"/>
        <v>1</v>
      </c>
      <c r="BX106">
        <f t="shared" si="220"/>
        <v>0</v>
      </c>
      <c r="BY106">
        <f t="shared" si="221"/>
        <v>9999</v>
      </c>
      <c r="BZ106">
        <f t="shared" si="222"/>
        <v>61</v>
      </c>
      <c r="CA106">
        <f t="shared" si="223"/>
        <v>0</v>
      </c>
      <c r="CB106">
        <f t="shared" si="224"/>
        <v>0</v>
      </c>
      <c r="CC106">
        <v>95</v>
      </c>
      <c r="CD106">
        <f t="shared" si="225"/>
        <v>0</v>
      </c>
      <c r="CE106">
        <f t="shared" si="226"/>
        <v>0</v>
      </c>
      <c r="CF106">
        <f t="shared" si="227"/>
        <v>0</v>
      </c>
      <c r="CG106">
        <f t="shared" si="228"/>
        <v>1</v>
      </c>
      <c r="CH106">
        <f t="shared" si="229"/>
        <v>0</v>
      </c>
      <c r="CI106">
        <f t="shared" si="230"/>
        <v>9999</v>
      </c>
      <c r="CJ106">
        <f t="shared" si="231"/>
        <v>61</v>
      </c>
      <c r="CK106">
        <f t="shared" si="232"/>
        <v>0</v>
      </c>
      <c r="CL106">
        <f t="shared" si="233"/>
        <v>0</v>
      </c>
      <c r="CM106">
        <v>95</v>
      </c>
      <c r="CN106">
        <f t="shared" si="234"/>
        <v>0</v>
      </c>
      <c r="CO106">
        <f t="shared" si="235"/>
        <v>0</v>
      </c>
      <c r="CP106">
        <f t="shared" si="236"/>
        <v>0</v>
      </c>
      <c r="CQ106">
        <f t="shared" si="237"/>
        <v>1</v>
      </c>
      <c r="CR106">
        <f t="shared" si="238"/>
        <v>0</v>
      </c>
      <c r="CS106">
        <f t="shared" si="239"/>
        <v>9999</v>
      </c>
      <c r="CT106">
        <f t="shared" si="240"/>
        <v>61</v>
      </c>
      <c r="CU106">
        <f t="shared" si="241"/>
        <v>0</v>
      </c>
      <c r="CV106">
        <f t="shared" si="242"/>
        <v>0</v>
      </c>
      <c r="CW106">
        <v>95</v>
      </c>
      <c r="CX106">
        <f t="shared" si="243"/>
        <v>0</v>
      </c>
      <c r="CY106">
        <f t="shared" si="244"/>
        <v>0</v>
      </c>
      <c r="CZ106">
        <f t="shared" si="245"/>
        <v>0</v>
      </c>
      <c r="DA106">
        <f t="shared" si="246"/>
        <v>1</v>
      </c>
      <c r="DB106">
        <f t="shared" si="247"/>
        <v>0</v>
      </c>
      <c r="DC106">
        <f t="shared" si="248"/>
        <v>9999</v>
      </c>
      <c r="DD106">
        <f t="shared" si="249"/>
        <v>61</v>
      </c>
      <c r="DE106">
        <f t="shared" si="250"/>
        <v>0</v>
      </c>
      <c r="DF106">
        <f t="shared" si="251"/>
        <v>0</v>
      </c>
      <c r="DG106">
        <v>95</v>
      </c>
      <c r="DH106">
        <f t="shared" si="252"/>
        <v>0</v>
      </c>
      <c r="DI106">
        <f t="shared" si="253"/>
        <v>0</v>
      </c>
      <c r="DJ106">
        <f t="shared" si="254"/>
        <v>0</v>
      </c>
      <c r="DK106">
        <f t="shared" si="255"/>
        <v>1</v>
      </c>
      <c r="DL106">
        <f t="shared" si="256"/>
        <v>0</v>
      </c>
      <c r="DM106">
        <f t="shared" si="257"/>
        <v>9999</v>
      </c>
      <c r="DN106">
        <f t="shared" si="258"/>
        <v>61</v>
      </c>
      <c r="DO106">
        <f t="shared" si="259"/>
        <v>0</v>
      </c>
      <c r="DP106">
        <f t="shared" si="260"/>
        <v>0</v>
      </c>
      <c r="DQ106">
        <v>95</v>
      </c>
      <c r="DR106">
        <f t="shared" si="261"/>
        <v>0</v>
      </c>
      <c r="DS106">
        <f t="shared" si="262"/>
        <v>0</v>
      </c>
      <c r="DT106">
        <f t="shared" si="263"/>
        <v>0</v>
      </c>
      <c r="DU106">
        <f t="shared" si="264"/>
        <v>1</v>
      </c>
      <c r="DV106">
        <f t="shared" si="265"/>
        <v>0</v>
      </c>
      <c r="DW106">
        <f t="shared" si="266"/>
        <v>9999</v>
      </c>
      <c r="DX106">
        <f t="shared" si="267"/>
        <v>61</v>
      </c>
      <c r="DY106">
        <f t="shared" si="268"/>
        <v>0</v>
      </c>
      <c r="DZ106">
        <f t="shared" si="269"/>
        <v>0</v>
      </c>
      <c r="EA106">
        <v>95</v>
      </c>
      <c r="EB106">
        <f t="shared" si="270"/>
        <v>0</v>
      </c>
      <c r="EC106">
        <f t="shared" si="271"/>
        <v>0</v>
      </c>
      <c r="ED106">
        <f t="shared" si="272"/>
        <v>0</v>
      </c>
      <c r="EE106">
        <f t="shared" si="273"/>
        <v>1</v>
      </c>
      <c r="EF106">
        <f t="shared" si="274"/>
        <v>0</v>
      </c>
      <c r="EG106">
        <f t="shared" si="275"/>
        <v>9999</v>
      </c>
      <c r="EH106">
        <f t="shared" si="276"/>
        <v>61</v>
      </c>
      <c r="EI106">
        <f t="shared" si="277"/>
        <v>0</v>
      </c>
      <c r="EJ106">
        <f t="shared" si="278"/>
        <v>0</v>
      </c>
      <c r="EK106">
        <v>95</v>
      </c>
      <c r="EL106">
        <f t="shared" si="279"/>
        <v>0</v>
      </c>
      <c r="EM106">
        <f t="shared" si="280"/>
        <v>0</v>
      </c>
      <c r="EN106">
        <f t="shared" si="281"/>
        <v>0</v>
      </c>
      <c r="EO106">
        <f t="shared" si="282"/>
        <v>1</v>
      </c>
      <c r="EP106">
        <f t="shared" si="283"/>
        <v>0</v>
      </c>
      <c r="EQ106">
        <f t="shared" si="284"/>
        <v>9999</v>
      </c>
      <c r="ER106">
        <f t="shared" si="285"/>
        <v>61</v>
      </c>
      <c r="ES106">
        <f t="shared" si="286"/>
        <v>0</v>
      </c>
      <c r="ET106">
        <f t="shared" si="287"/>
        <v>0</v>
      </c>
      <c r="EU106">
        <v>95</v>
      </c>
      <c r="EV106">
        <f t="shared" si="288"/>
        <v>0</v>
      </c>
      <c r="EW106">
        <f t="shared" si="289"/>
        <v>0</v>
      </c>
      <c r="EX106">
        <f t="shared" si="290"/>
        <v>0</v>
      </c>
      <c r="EY106">
        <f t="shared" si="291"/>
        <v>1</v>
      </c>
      <c r="EZ106">
        <f t="shared" si="292"/>
        <v>0</v>
      </c>
      <c r="FA106">
        <f t="shared" si="293"/>
        <v>9999</v>
      </c>
      <c r="FB106">
        <f t="shared" si="294"/>
        <v>61</v>
      </c>
      <c r="FC106">
        <f t="shared" si="295"/>
        <v>0</v>
      </c>
      <c r="FD106">
        <f t="shared" si="296"/>
        <v>0</v>
      </c>
      <c r="FE106">
        <v>95</v>
      </c>
      <c r="FF106">
        <f t="shared" si="297"/>
        <v>0</v>
      </c>
      <c r="FG106">
        <f t="shared" si="298"/>
        <v>0</v>
      </c>
      <c r="FH106">
        <f t="shared" si="299"/>
        <v>0</v>
      </c>
      <c r="FI106">
        <f t="shared" si="300"/>
        <v>1</v>
      </c>
      <c r="FJ106">
        <f t="shared" si="301"/>
        <v>0</v>
      </c>
      <c r="FK106">
        <f t="shared" si="302"/>
        <v>9999</v>
      </c>
      <c r="FL106">
        <f t="shared" si="303"/>
        <v>61</v>
      </c>
      <c r="FM106">
        <f t="shared" si="304"/>
        <v>0</v>
      </c>
      <c r="FN106">
        <f t="shared" si="305"/>
        <v>0</v>
      </c>
      <c r="FO106">
        <v>95</v>
      </c>
      <c r="FP106">
        <f t="shared" si="306"/>
        <v>0</v>
      </c>
      <c r="FQ106">
        <f t="shared" si="307"/>
        <v>0</v>
      </c>
      <c r="FR106">
        <f t="shared" si="308"/>
        <v>0</v>
      </c>
      <c r="FS106">
        <f t="shared" si="309"/>
        <v>1</v>
      </c>
      <c r="FT106">
        <f t="shared" si="310"/>
        <v>0</v>
      </c>
      <c r="FU106">
        <f t="shared" si="311"/>
        <v>9999</v>
      </c>
      <c r="FV106">
        <f t="shared" si="312"/>
        <v>61</v>
      </c>
      <c r="FW106">
        <f t="shared" si="313"/>
        <v>0</v>
      </c>
      <c r="FX106">
        <f t="shared" si="314"/>
        <v>0</v>
      </c>
      <c r="FY106">
        <v>95</v>
      </c>
      <c r="FZ106">
        <f t="shared" si="315"/>
        <v>0</v>
      </c>
      <c r="GA106">
        <f t="shared" si="316"/>
        <v>0</v>
      </c>
      <c r="GB106">
        <f t="shared" si="317"/>
        <v>0</v>
      </c>
      <c r="GC106">
        <f t="shared" si="318"/>
        <v>1</v>
      </c>
      <c r="GD106">
        <f t="shared" si="319"/>
        <v>0</v>
      </c>
      <c r="GE106">
        <f t="shared" si="320"/>
        <v>9999</v>
      </c>
      <c r="GF106">
        <f t="shared" si="321"/>
        <v>61</v>
      </c>
      <c r="GG106">
        <f t="shared" si="322"/>
        <v>0</v>
      </c>
      <c r="GH106">
        <f t="shared" si="323"/>
        <v>0</v>
      </c>
    </row>
    <row r="107" spans="1:190" x14ac:dyDescent="0.25">
      <c r="A107">
        <v>96</v>
      </c>
      <c r="AA107">
        <f t="shared" si="182"/>
        <v>0</v>
      </c>
      <c r="AB107">
        <f t="shared" si="183"/>
        <v>0</v>
      </c>
      <c r="AC107">
        <f t="shared" si="184"/>
        <v>0</v>
      </c>
      <c r="AD107">
        <f t="shared" si="185"/>
        <v>0</v>
      </c>
      <c r="AE107">
        <f t="shared" si="186"/>
        <v>0</v>
      </c>
      <c r="AF107">
        <f t="shared" si="187"/>
        <v>0</v>
      </c>
      <c r="AH107" t="e">
        <f t="shared" si="176"/>
        <v>#N/A</v>
      </c>
      <c r="AI107" t="e">
        <f t="shared" si="177"/>
        <v>#N/A</v>
      </c>
      <c r="AJ107" t="e">
        <f t="shared" si="178"/>
        <v>#N/A</v>
      </c>
      <c r="AK107" t="e">
        <f t="shared" si="179"/>
        <v>#N/A</v>
      </c>
      <c r="AL107" t="e">
        <f t="shared" si="180"/>
        <v>#N/A</v>
      </c>
      <c r="AM107" t="e">
        <f t="shared" si="181"/>
        <v>#N/A</v>
      </c>
      <c r="AN107">
        <f t="shared" si="188"/>
        <v>0</v>
      </c>
      <c r="AO107">
        <v>96</v>
      </c>
      <c r="AP107">
        <f t="shared" si="189"/>
        <v>0</v>
      </c>
      <c r="AQ107">
        <f t="shared" si="190"/>
        <v>0</v>
      </c>
      <c r="AR107">
        <f t="shared" si="191"/>
        <v>0</v>
      </c>
      <c r="AS107">
        <f t="shared" si="192"/>
        <v>1</v>
      </c>
      <c r="AT107">
        <f t="shared" si="193"/>
        <v>0</v>
      </c>
      <c r="AU107">
        <f t="shared" si="194"/>
        <v>9999</v>
      </c>
      <c r="AV107">
        <f t="shared" si="195"/>
        <v>61</v>
      </c>
      <c r="AW107">
        <f t="shared" si="196"/>
        <v>0</v>
      </c>
      <c r="AX107">
        <f t="shared" si="197"/>
        <v>0</v>
      </c>
      <c r="AY107">
        <v>96</v>
      </c>
      <c r="AZ107">
        <f t="shared" si="198"/>
        <v>0</v>
      </c>
      <c r="BA107">
        <f t="shared" si="199"/>
        <v>0</v>
      </c>
      <c r="BB107">
        <f t="shared" si="200"/>
        <v>0</v>
      </c>
      <c r="BC107">
        <f t="shared" si="201"/>
        <v>1</v>
      </c>
      <c r="BD107">
        <f t="shared" si="202"/>
        <v>0</v>
      </c>
      <c r="BE107">
        <f t="shared" si="203"/>
        <v>9999</v>
      </c>
      <c r="BF107">
        <f t="shared" si="204"/>
        <v>61</v>
      </c>
      <c r="BG107">
        <f t="shared" si="205"/>
        <v>0</v>
      </c>
      <c r="BH107">
        <f t="shared" si="206"/>
        <v>0</v>
      </c>
      <c r="BI107">
        <v>96</v>
      </c>
      <c r="BJ107">
        <f t="shared" si="207"/>
        <v>0</v>
      </c>
      <c r="BK107">
        <f t="shared" si="208"/>
        <v>0</v>
      </c>
      <c r="BL107">
        <f t="shared" si="209"/>
        <v>0</v>
      </c>
      <c r="BM107">
        <f t="shared" si="210"/>
        <v>1</v>
      </c>
      <c r="BN107">
        <f t="shared" si="211"/>
        <v>0</v>
      </c>
      <c r="BO107">
        <f t="shared" si="212"/>
        <v>9999</v>
      </c>
      <c r="BP107">
        <f t="shared" si="213"/>
        <v>61</v>
      </c>
      <c r="BQ107">
        <f t="shared" si="214"/>
        <v>0</v>
      </c>
      <c r="BR107">
        <f t="shared" si="215"/>
        <v>0</v>
      </c>
      <c r="BS107">
        <v>96</v>
      </c>
      <c r="BT107">
        <f t="shared" si="216"/>
        <v>0</v>
      </c>
      <c r="BU107">
        <f t="shared" si="217"/>
        <v>0</v>
      </c>
      <c r="BV107">
        <f t="shared" si="218"/>
        <v>0</v>
      </c>
      <c r="BW107">
        <f t="shared" si="219"/>
        <v>1</v>
      </c>
      <c r="BX107">
        <f t="shared" si="220"/>
        <v>0</v>
      </c>
      <c r="BY107">
        <f t="shared" si="221"/>
        <v>9999</v>
      </c>
      <c r="BZ107">
        <f t="shared" si="222"/>
        <v>61</v>
      </c>
      <c r="CA107">
        <f t="shared" si="223"/>
        <v>0</v>
      </c>
      <c r="CB107">
        <f t="shared" si="224"/>
        <v>0</v>
      </c>
      <c r="CC107">
        <v>96</v>
      </c>
      <c r="CD107">
        <f t="shared" si="225"/>
        <v>0</v>
      </c>
      <c r="CE107">
        <f t="shared" si="226"/>
        <v>0</v>
      </c>
      <c r="CF107">
        <f t="shared" si="227"/>
        <v>0</v>
      </c>
      <c r="CG107">
        <f t="shared" si="228"/>
        <v>1</v>
      </c>
      <c r="CH107">
        <f t="shared" si="229"/>
        <v>0</v>
      </c>
      <c r="CI107">
        <f t="shared" si="230"/>
        <v>9999</v>
      </c>
      <c r="CJ107">
        <f t="shared" si="231"/>
        <v>61</v>
      </c>
      <c r="CK107">
        <f t="shared" si="232"/>
        <v>0</v>
      </c>
      <c r="CL107">
        <f t="shared" si="233"/>
        <v>0</v>
      </c>
      <c r="CM107">
        <v>96</v>
      </c>
      <c r="CN107">
        <f t="shared" si="234"/>
        <v>0</v>
      </c>
      <c r="CO107">
        <f t="shared" si="235"/>
        <v>0</v>
      </c>
      <c r="CP107">
        <f t="shared" si="236"/>
        <v>0</v>
      </c>
      <c r="CQ107">
        <f t="shared" si="237"/>
        <v>1</v>
      </c>
      <c r="CR107">
        <f t="shared" si="238"/>
        <v>0</v>
      </c>
      <c r="CS107">
        <f t="shared" si="239"/>
        <v>9999</v>
      </c>
      <c r="CT107">
        <f t="shared" si="240"/>
        <v>61</v>
      </c>
      <c r="CU107">
        <f t="shared" si="241"/>
        <v>0</v>
      </c>
      <c r="CV107">
        <f t="shared" si="242"/>
        <v>0</v>
      </c>
      <c r="CW107">
        <v>96</v>
      </c>
      <c r="CX107">
        <f t="shared" si="243"/>
        <v>0</v>
      </c>
      <c r="CY107">
        <f t="shared" si="244"/>
        <v>0</v>
      </c>
      <c r="CZ107">
        <f t="shared" si="245"/>
        <v>0</v>
      </c>
      <c r="DA107">
        <f t="shared" si="246"/>
        <v>1</v>
      </c>
      <c r="DB107">
        <f t="shared" si="247"/>
        <v>0</v>
      </c>
      <c r="DC107">
        <f t="shared" si="248"/>
        <v>9999</v>
      </c>
      <c r="DD107">
        <f t="shared" si="249"/>
        <v>61</v>
      </c>
      <c r="DE107">
        <f t="shared" si="250"/>
        <v>0</v>
      </c>
      <c r="DF107">
        <f t="shared" si="251"/>
        <v>0</v>
      </c>
      <c r="DG107">
        <v>96</v>
      </c>
      <c r="DH107">
        <f t="shared" si="252"/>
        <v>0</v>
      </c>
      <c r="DI107">
        <f t="shared" si="253"/>
        <v>0</v>
      </c>
      <c r="DJ107">
        <f t="shared" si="254"/>
        <v>0</v>
      </c>
      <c r="DK107">
        <f t="shared" si="255"/>
        <v>1</v>
      </c>
      <c r="DL107">
        <f t="shared" si="256"/>
        <v>0</v>
      </c>
      <c r="DM107">
        <f t="shared" si="257"/>
        <v>9999</v>
      </c>
      <c r="DN107">
        <f t="shared" si="258"/>
        <v>61</v>
      </c>
      <c r="DO107">
        <f t="shared" si="259"/>
        <v>0</v>
      </c>
      <c r="DP107">
        <f t="shared" si="260"/>
        <v>0</v>
      </c>
      <c r="DQ107">
        <v>96</v>
      </c>
      <c r="DR107">
        <f t="shared" si="261"/>
        <v>0</v>
      </c>
      <c r="DS107">
        <f t="shared" si="262"/>
        <v>0</v>
      </c>
      <c r="DT107">
        <f t="shared" si="263"/>
        <v>0</v>
      </c>
      <c r="DU107">
        <f t="shared" si="264"/>
        <v>1</v>
      </c>
      <c r="DV107">
        <f t="shared" si="265"/>
        <v>0</v>
      </c>
      <c r="DW107">
        <f t="shared" si="266"/>
        <v>9999</v>
      </c>
      <c r="DX107">
        <f t="shared" si="267"/>
        <v>61</v>
      </c>
      <c r="DY107">
        <f t="shared" si="268"/>
        <v>0</v>
      </c>
      <c r="DZ107">
        <f t="shared" si="269"/>
        <v>0</v>
      </c>
      <c r="EA107">
        <v>96</v>
      </c>
      <c r="EB107">
        <f t="shared" si="270"/>
        <v>0</v>
      </c>
      <c r="EC107">
        <f t="shared" si="271"/>
        <v>0</v>
      </c>
      <c r="ED107">
        <f t="shared" si="272"/>
        <v>0</v>
      </c>
      <c r="EE107">
        <f t="shared" si="273"/>
        <v>1</v>
      </c>
      <c r="EF107">
        <f t="shared" si="274"/>
        <v>0</v>
      </c>
      <c r="EG107">
        <f t="shared" si="275"/>
        <v>9999</v>
      </c>
      <c r="EH107">
        <f t="shared" si="276"/>
        <v>61</v>
      </c>
      <c r="EI107">
        <f t="shared" si="277"/>
        <v>0</v>
      </c>
      <c r="EJ107">
        <f t="shared" si="278"/>
        <v>0</v>
      </c>
      <c r="EK107">
        <v>96</v>
      </c>
      <c r="EL107">
        <f t="shared" si="279"/>
        <v>0</v>
      </c>
      <c r="EM107">
        <f t="shared" si="280"/>
        <v>0</v>
      </c>
      <c r="EN107">
        <f t="shared" si="281"/>
        <v>0</v>
      </c>
      <c r="EO107">
        <f t="shared" si="282"/>
        <v>1</v>
      </c>
      <c r="EP107">
        <f t="shared" si="283"/>
        <v>0</v>
      </c>
      <c r="EQ107">
        <f t="shared" si="284"/>
        <v>9999</v>
      </c>
      <c r="ER107">
        <f t="shared" si="285"/>
        <v>61</v>
      </c>
      <c r="ES107">
        <f t="shared" si="286"/>
        <v>0</v>
      </c>
      <c r="ET107">
        <f t="shared" si="287"/>
        <v>0</v>
      </c>
      <c r="EU107">
        <v>96</v>
      </c>
      <c r="EV107">
        <f t="shared" si="288"/>
        <v>0</v>
      </c>
      <c r="EW107">
        <f t="shared" si="289"/>
        <v>0</v>
      </c>
      <c r="EX107">
        <f t="shared" si="290"/>
        <v>0</v>
      </c>
      <c r="EY107">
        <f t="shared" si="291"/>
        <v>1</v>
      </c>
      <c r="EZ107">
        <f t="shared" si="292"/>
        <v>0</v>
      </c>
      <c r="FA107">
        <f t="shared" si="293"/>
        <v>9999</v>
      </c>
      <c r="FB107">
        <f t="shared" si="294"/>
        <v>61</v>
      </c>
      <c r="FC107">
        <f t="shared" si="295"/>
        <v>0</v>
      </c>
      <c r="FD107">
        <f t="shared" si="296"/>
        <v>0</v>
      </c>
      <c r="FE107">
        <v>96</v>
      </c>
      <c r="FF107">
        <f t="shared" si="297"/>
        <v>0</v>
      </c>
      <c r="FG107">
        <f t="shared" si="298"/>
        <v>0</v>
      </c>
      <c r="FH107">
        <f t="shared" si="299"/>
        <v>0</v>
      </c>
      <c r="FI107">
        <f t="shared" si="300"/>
        <v>1</v>
      </c>
      <c r="FJ107">
        <f t="shared" si="301"/>
        <v>0</v>
      </c>
      <c r="FK107">
        <f t="shared" si="302"/>
        <v>9999</v>
      </c>
      <c r="FL107">
        <f t="shared" si="303"/>
        <v>61</v>
      </c>
      <c r="FM107">
        <f t="shared" si="304"/>
        <v>0</v>
      </c>
      <c r="FN107">
        <f t="shared" si="305"/>
        <v>0</v>
      </c>
      <c r="FO107">
        <v>96</v>
      </c>
      <c r="FP107">
        <f t="shared" si="306"/>
        <v>0</v>
      </c>
      <c r="FQ107">
        <f t="shared" si="307"/>
        <v>0</v>
      </c>
      <c r="FR107">
        <f t="shared" si="308"/>
        <v>0</v>
      </c>
      <c r="FS107">
        <f t="shared" si="309"/>
        <v>1</v>
      </c>
      <c r="FT107">
        <f t="shared" si="310"/>
        <v>0</v>
      </c>
      <c r="FU107">
        <f t="shared" si="311"/>
        <v>9999</v>
      </c>
      <c r="FV107">
        <f t="shared" si="312"/>
        <v>61</v>
      </c>
      <c r="FW107">
        <f t="shared" si="313"/>
        <v>0</v>
      </c>
      <c r="FX107">
        <f t="shared" si="314"/>
        <v>0</v>
      </c>
      <c r="FY107">
        <v>96</v>
      </c>
      <c r="FZ107">
        <f t="shared" si="315"/>
        <v>0</v>
      </c>
      <c r="GA107">
        <f t="shared" si="316"/>
        <v>0</v>
      </c>
      <c r="GB107">
        <f t="shared" si="317"/>
        <v>0</v>
      </c>
      <c r="GC107">
        <f t="shared" si="318"/>
        <v>1</v>
      </c>
      <c r="GD107">
        <f t="shared" si="319"/>
        <v>0</v>
      </c>
      <c r="GE107">
        <f t="shared" si="320"/>
        <v>9999</v>
      </c>
      <c r="GF107">
        <f t="shared" si="321"/>
        <v>61</v>
      </c>
      <c r="GG107">
        <f t="shared" si="322"/>
        <v>0</v>
      </c>
      <c r="GH107">
        <f t="shared" si="323"/>
        <v>0</v>
      </c>
    </row>
    <row r="108" spans="1:190" x14ac:dyDescent="0.25">
      <c r="A108">
        <v>97</v>
      </c>
      <c r="AA108">
        <f t="shared" si="182"/>
        <v>0</v>
      </c>
      <c r="AB108">
        <f t="shared" si="183"/>
        <v>0</v>
      </c>
      <c r="AC108">
        <f t="shared" si="184"/>
        <v>0</v>
      </c>
      <c r="AD108">
        <f t="shared" si="185"/>
        <v>0</v>
      </c>
      <c r="AE108">
        <f t="shared" si="186"/>
        <v>0</v>
      </c>
      <c r="AF108">
        <f t="shared" si="187"/>
        <v>0</v>
      </c>
      <c r="AH108" t="e">
        <f t="shared" si="176"/>
        <v>#N/A</v>
      </c>
      <c r="AI108" t="e">
        <f t="shared" si="177"/>
        <v>#N/A</v>
      </c>
      <c r="AJ108" t="e">
        <f t="shared" si="178"/>
        <v>#N/A</v>
      </c>
      <c r="AK108" t="e">
        <f t="shared" si="179"/>
        <v>#N/A</v>
      </c>
      <c r="AL108" t="e">
        <f t="shared" si="180"/>
        <v>#N/A</v>
      </c>
      <c r="AM108" t="e">
        <f t="shared" si="181"/>
        <v>#N/A</v>
      </c>
      <c r="AN108">
        <f t="shared" si="188"/>
        <v>0</v>
      </c>
      <c r="AO108">
        <v>97</v>
      </c>
      <c r="AP108">
        <f t="shared" si="189"/>
        <v>0</v>
      </c>
      <c r="AQ108">
        <f t="shared" si="190"/>
        <v>0</v>
      </c>
      <c r="AR108">
        <f t="shared" si="191"/>
        <v>0</v>
      </c>
      <c r="AS108">
        <f t="shared" si="192"/>
        <v>1</v>
      </c>
      <c r="AT108">
        <f t="shared" si="193"/>
        <v>0</v>
      </c>
      <c r="AU108">
        <f t="shared" si="194"/>
        <v>9999</v>
      </c>
      <c r="AV108">
        <f t="shared" si="195"/>
        <v>61</v>
      </c>
      <c r="AW108">
        <f t="shared" si="196"/>
        <v>0</v>
      </c>
      <c r="AX108">
        <f t="shared" si="197"/>
        <v>0</v>
      </c>
      <c r="AY108">
        <v>97</v>
      </c>
      <c r="AZ108">
        <f t="shared" si="198"/>
        <v>0</v>
      </c>
      <c r="BA108">
        <f t="shared" si="199"/>
        <v>0</v>
      </c>
      <c r="BB108">
        <f t="shared" si="200"/>
        <v>0</v>
      </c>
      <c r="BC108">
        <f t="shared" si="201"/>
        <v>1</v>
      </c>
      <c r="BD108">
        <f t="shared" si="202"/>
        <v>0</v>
      </c>
      <c r="BE108">
        <f t="shared" si="203"/>
        <v>9999</v>
      </c>
      <c r="BF108">
        <f t="shared" si="204"/>
        <v>61</v>
      </c>
      <c r="BG108">
        <f t="shared" si="205"/>
        <v>0</v>
      </c>
      <c r="BH108">
        <f t="shared" si="206"/>
        <v>0</v>
      </c>
      <c r="BI108">
        <v>97</v>
      </c>
      <c r="BJ108">
        <f t="shared" si="207"/>
        <v>0</v>
      </c>
      <c r="BK108">
        <f t="shared" si="208"/>
        <v>0</v>
      </c>
      <c r="BL108">
        <f t="shared" si="209"/>
        <v>0</v>
      </c>
      <c r="BM108">
        <f t="shared" si="210"/>
        <v>1</v>
      </c>
      <c r="BN108">
        <f t="shared" si="211"/>
        <v>0</v>
      </c>
      <c r="BO108">
        <f t="shared" si="212"/>
        <v>9999</v>
      </c>
      <c r="BP108">
        <f t="shared" si="213"/>
        <v>61</v>
      </c>
      <c r="BQ108">
        <f t="shared" si="214"/>
        <v>0</v>
      </c>
      <c r="BR108">
        <f t="shared" si="215"/>
        <v>0</v>
      </c>
      <c r="BS108">
        <v>97</v>
      </c>
      <c r="BT108">
        <f t="shared" si="216"/>
        <v>0</v>
      </c>
      <c r="BU108">
        <f t="shared" si="217"/>
        <v>0</v>
      </c>
      <c r="BV108">
        <f t="shared" si="218"/>
        <v>0</v>
      </c>
      <c r="BW108">
        <f t="shared" si="219"/>
        <v>1</v>
      </c>
      <c r="BX108">
        <f t="shared" si="220"/>
        <v>0</v>
      </c>
      <c r="BY108">
        <f t="shared" si="221"/>
        <v>9999</v>
      </c>
      <c r="BZ108">
        <f t="shared" si="222"/>
        <v>61</v>
      </c>
      <c r="CA108">
        <f t="shared" si="223"/>
        <v>0</v>
      </c>
      <c r="CB108">
        <f t="shared" si="224"/>
        <v>0</v>
      </c>
      <c r="CC108">
        <v>97</v>
      </c>
      <c r="CD108">
        <f t="shared" si="225"/>
        <v>0</v>
      </c>
      <c r="CE108">
        <f t="shared" si="226"/>
        <v>0</v>
      </c>
      <c r="CF108">
        <f t="shared" si="227"/>
        <v>0</v>
      </c>
      <c r="CG108">
        <f t="shared" si="228"/>
        <v>1</v>
      </c>
      <c r="CH108">
        <f t="shared" si="229"/>
        <v>0</v>
      </c>
      <c r="CI108">
        <f t="shared" si="230"/>
        <v>9999</v>
      </c>
      <c r="CJ108">
        <f t="shared" si="231"/>
        <v>61</v>
      </c>
      <c r="CK108">
        <f t="shared" si="232"/>
        <v>0</v>
      </c>
      <c r="CL108">
        <f t="shared" si="233"/>
        <v>0</v>
      </c>
      <c r="CM108">
        <v>97</v>
      </c>
      <c r="CN108">
        <f t="shared" si="234"/>
        <v>0</v>
      </c>
      <c r="CO108">
        <f t="shared" si="235"/>
        <v>0</v>
      </c>
      <c r="CP108">
        <f t="shared" si="236"/>
        <v>0</v>
      </c>
      <c r="CQ108">
        <f t="shared" si="237"/>
        <v>1</v>
      </c>
      <c r="CR108">
        <f t="shared" si="238"/>
        <v>0</v>
      </c>
      <c r="CS108">
        <f t="shared" si="239"/>
        <v>9999</v>
      </c>
      <c r="CT108">
        <f t="shared" si="240"/>
        <v>61</v>
      </c>
      <c r="CU108">
        <f t="shared" si="241"/>
        <v>0</v>
      </c>
      <c r="CV108">
        <f t="shared" si="242"/>
        <v>0</v>
      </c>
      <c r="CW108">
        <v>97</v>
      </c>
      <c r="CX108">
        <f t="shared" si="243"/>
        <v>0</v>
      </c>
      <c r="CY108">
        <f t="shared" si="244"/>
        <v>0</v>
      </c>
      <c r="CZ108">
        <f t="shared" si="245"/>
        <v>0</v>
      </c>
      <c r="DA108">
        <f t="shared" si="246"/>
        <v>1</v>
      </c>
      <c r="DB108">
        <f t="shared" si="247"/>
        <v>0</v>
      </c>
      <c r="DC108">
        <f t="shared" si="248"/>
        <v>9999</v>
      </c>
      <c r="DD108">
        <f t="shared" si="249"/>
        <v>61</v>
      </c>
      <c r="DE108">
        <f t="shared" si="250"/>
        <v>0</v>
      </c>
      <c r="DF108">
        <f t="shared" si="251"/>
        <v>0</v>
      </c>
      <c r="DG108">
        <v>97</v>
      </c>
      <c r="DH108">
        <f t="shared" si="252"/>
        <v>0</v>
      </c>
      <c r="DI108">
        <f t="shared" si="253"/>
        <v>0</v>
      </c>
      <c r="DJ108">
        <f t="shared" si="254"/>
        <v>0</v>
      </c>
      <c r="DK108">
        <f t="shared" si="255"/>
        <v>1</v>
      </c>
      <c r="DL108">
        <f t="shared" si="256"/>
        <v>0</v>
      </c>
      <c r="DM108">
        <f t="shared" si="257"/>
        <v>9999</v>
      </c>
      <c r="DN108">
        <f t="shared" si="258"/>
        <v>61</v>
      </c>
      <c r="DO108">
        <f t="shared" si="259"/>
        <v>0</v>
      </c>
      <c r="DP108">
        <f t="shared" si="260"/>
        <v>0</v>
      </c>
      <c r="DQ108">
        <v>97</v>
      </c>
      <c r="DR108">
        <f t="shared" si="261"/>
        <v>0</v>
      </c>
      <c r="DS108">
        <f t="shared" si="262"/>
        <v>0</v>
      </c>
      <c r="DT108">
        <f t="shared" si="263"/>
        <v>0</v>
      </c>
      <c r="DU108">
        <f t="shared" si="264"/>
        <v>1</v>
      </c>
      <c r="DV108">
        <f t="shared" si="265"/>
        <v>0</v>
      </c>
      <c r="DW108">
        <f t="shared" si="266"/>
        <v>9999</v>
      </c>
      <c r="DX108">
        <f t="shared" si="267"/>
        <v>61</v>
      </c>
      <c r="DY108">
        <f t="shared" si="268"/>
        <v>0</v>
      </c>
      <c r="DZ108">
        <f t="shared" si="269"/>
        <v>0</v>
      </c>
      <c r="EA108">
        <v>97</v>
      </c>
      <c r="EB108">
        <f t="shared" si="270"/>
        <v>0</v>
      </c>
      <c r="EC108">
        <f t="shared" si="271"/>
        <v>0</v>
      </c>
      <c r="ED108">
        <f t="shared" si="272"/>
        <v>0</v>
      </c>
      <c r="EE108">
        <f t="shared" si="273"/>
        <v>1</v>
      </c>
      <c r="EF108">
        <f t="shared" si="274"/>
        <v>0</v>
      </c>
      <c r="EG108">
        <f t="shared" si="275"/>
        <v>9999</v>
      </c>
      <c r="EH108">
        <f t="shared" si="276"/>
        <v>61</v>
      </c>
      <c r="EI108">
        <f t="shared" si="277"/>
        <v>0</v>
      </c>
      <c r="EJ108">
        <f t="shared" si="278"/>
        <v>0</v>
      </c>
      <c r="EK108">
        <v>97</v>
      </c>
      <c r="EL108">
        <f t="shared" si="279"/>
        <v>0</v>
      </c>
      <c r="EM108">
        <f t="shared" si="280"/>
        <v>0</v>
      </c>
      <c r="EN108">
        <f t="shared" si="281"/>
        <v>0</v>
      </c>
      <c r="EO108">
        <f t="shared" si="282"/>
        <v>1</v>
      </c>
      <c r="EP108">
        <f t="shared" si="283"/>
        <v>0</v>
      </c>
      <c r="EQ108">
        <f t="shared" si="284"/>
        <v>9999</v>
      </c>
      <c r="ER108">
        <f t="shared" si="285"/>
        <v>61</v>
      </c>
      <c r="ES108">
        <f t="shared" si="286"/>
        <v>0</v>
      </c>
      <c r="ET108">
        <f t="shared" si="287"/>
        <v>0</v>
      </c>
      <c r="EU108">
        <v>97</v>
      </c>
      <c r="EV108">
        <f t="shared" si="288"/>
        <v>0</v>
      </c>
      <c r="EW108">
        <f t="shared" si="289"/>
        <v>0</v>
      </c>
      <c r="EX108">
        <f t="shared" si="290"/>
        <v>0</v>
      </c>
      <c r="EY108">
        <f t="shared" si="291"/>
        <v>1</v>
      </c>
      <c r="EZ108">
        <f t="shared" si="292"/>
        <v>0</v>
      </c>
      <c r="FA108">
        <f t="shared" si="293"/>
        <v>9999</v>
      </c>
      <c r="FB108">
        <f t="shared" si="294"/>
        <v>61</v>
      </c>
      <c r="FC108">
        <f t="shared" si="295"/>
        <v>0</v>
      </c>
      <c r="FD108">
        <f t="shared" si="296"/>
        <v>0</v>
      </c>
      <c r="FE108">
        <v>97</v>
      </c>
      <c r="FF108">
        <f t="shared" si="297"/>
        <v>0</v>
      </c>
      <c r="FG108">
        <f t="shared" si="298"/>
        <v>0</v>
      </c>
      <c r="FH108">
        <f t="shared" si="299"/>
        <v>0</v>
      </c>
      <c r="FI108">
        <f t="shared" si="300"/>
        <v>1</v>
      </c>
      <c r="FJ108">
        <f t="shared" si="301"/>
        <v>0</v>
      </c>
      <c r="FK108">
        <f t="shared" si="302"/>
        <v>9999</v>
      </c>
      <c r="FL108">
        <f t="shared" si="303"/>
        <v>61</v>
      </c>
      <c r="FM108">
        <f t="shared" si="304"/>
        <v>0</v>
      </c>
      <c r="FN108">
        <f t="shared" si="305"/>
        <v>0</v>
      </c>
      <c r="FO108">
        <v>97</v>
      </c>
      <c r="FP108">
        <f t="shared" si="306"/>
        <v>0</v>
      </c>
      <c r="FQ108">
        <f t="shared" si="307"/>
        <v>0</v>
      </c>
      <c r="FR108">
        <f t="shared" si="308"/>
        <v>0</v>
      </c>
      <c r="FS108">
        <f t="shared" si="309"/>
        <v>1</v>
      </c>
      <c r="FT108">
        <f t="shared" si="310"/>
        <v>0</v>
      </c>
      <c r="FU108">
        <f t="shared" si="311"/>
        <v>9999</v>
      </c>
      <c r="FV108">
        <f t="shared" si="312"/>
        <v>61</v>
      </c>
      <c r="FW108">
        <f t="shared" si="313"/>
        <v>0</v>
      </c>
      <c r="FX108">
        <f t="shared" si="314"/>
        <v>0</v>
      </c>
      <c r="FY108">
        <v>97</v>
      </c>
      <c r="FZ108">
        <f t="shared" si="315"/>
        <v>0</v>
      </c>
      <c r="GA108">
        <f t="shared" si="316"/>
        <v>0</v>
      </c>
      <c r="GB108">
        <f t="shared" si="317"/>
        <v>0</v>
      </c>
      <c r="GC108">
        <f t="shared" si="318"/>
        <v>1</v>
      </c>
      <c r="GD108">
        <f t="shared" si="319"/>
        <v>0</v>
      </c>
      <c r="GE108">
        <f t="shared" si="320"/>
        <v>9999</v>
      </c>
      <c r="GF108">
        <f t="shared" si="321"/>
        <v>61</v>
      </c>
      <c r="GG108">
        <f t="shared" si="322"/>
        <v>0</v>
      </c>
      <c r="GH108">
        <f t="shared" si="323"/>
        <v>0</v>
      </c>
    </row>
    <row r="109" spans="1:190" x14ac:dyDescent="0.25">
      <c r="A109">
        <v>98</v>
      </c>
      <c r="AA109">
        <f t="shared" si="182"/>
        <v>0</v>
      </c>
      <c r="AB109">
        <f t="shared" si="183"/>
        <v>0</v>
      </c>
      <c r="AC109">
        <f t="shared" si="184"/>
        <v>0</v>
      </c>
      <c r="AD109">
        <f t="shared" si="185"/>
        <v>0</v>
      </c>
      <c r="AE109">
        <f t="shared" si="186"/>
        <v>0</v>
      </c>
      <c r="AF109">
        <f t="shared" si="187"/>
        <v>0</v>
      </c>
      <c r="AH109" t="e">
        <f t="shared" si="176"/>
        <v>#N/A</v>
      </c>
      <c r="AI109" t="e">
        <f t="shared" si="177"/>
        <v>#N/A</v>
      </c>
      <c r="AJ109" t="e">
        <f t="shared" si="178"/>
        <v>#N/A</v>
      </c>
      <c r="AK109" t="e">
        <f t="shared" si="179"/>
        <v>#N/A</v>
      </c>
      <c r="AL109" t="e">
        <f t="shared" si="180"/>
        <v>#N/A</v>
      </c>
      <c r="AM109" t="e">
        <f t="shared" si="181"/>
        <v>#N/A</v>
      </c>
      <c r="AN109">
        <f t="shared" si="188"/>
        <v>0</v>
      </c>
      <c r="AO109">
        <v>98</v>
      </c>
      <c r="AP109">
        <f t="shared" si="189"/>
        <v>0</v>
      </c>
      <c r="AQ109">
        <f t="shared" si="190"/>
        <v>0</v>
      </c>
      <c r="AR109">
        <f t="shared" si="191"/>
        <v>0</v>
      </c>
      <c r="AS109">
        <f t="shared" si="192"/>
        <v>1</v>
      </c>
      <c r="AT109">
        <f t="shared" si="193"/>
        <v>0</v>
      </c>
      <c r="AU109">
        <f t="shared" si="194"/>
        <v>9999</v>
      </c>
      <c r="AV109">
        <f t="shared" si="195"/>
        <v>61</v>
      </c>
      <c r="AW109">
        <f t="shared" si="196"/>
        <v>0</v>
      </c>
      <c r="AX109">
        <f t="shared" si="197"/>
        <v>0</v>
      </c>
      <c r="AY109">
        <v>98</v>
      </c>
      <c r="AZ109">
        <f t="shared" si="198"/>
        <v>0</v>
      </c>
      <c r="BA109">
        <f t="shared" si="199"/>
        <v>0</v>
      </c>
      <c r="BB109">
        <f t="shared" si="200"/>
        <v>0</v>
      </c>
      <c r="BC109">
        <f t="shared" si="201"/>
        <v>1</v>
      </c>
      <c r="BD109">
        <f t="shared" si="202"/>
        <v>0</v>
      </c>
      <c r="BE109">
        <f t="shared" si="203"/>
        <v>9999</v>
      </c>
      <c r="BF109">
        <f t="shared" si="204"/>
        <v>61</v>
      </c>
      <c r="BG109">
        <f t="shared" si="205"/>
        <v>0</v>
      </c>
      <c r="BH109">
        <f t="shared" si="206"/>
        <v>0</v>
      </c>
      <c r="BI109">
        <v>98</v>
      </c>
      <c r="BJ109">
        <f t="shared" si="207"/>
        <v>0</v>
      </c>
      <c r="BK109">
        <f t="shared" si="208"/>
        <v>0</v>
      </c>
      <c r="BL109">
        <f t="shared" si="209"/>
        <v>0</v>
      </c>
      <c r="BM109">
        <f t="shared" si="210"/>
        <v>1</v>
      </c>
      <c r="BN109">
        <f t="shared" si="211"/>
        <v>0</v>
      </c>
      <c r="BO109">
        <f t="shared" si="212"/>
        <v>9999</v>
      </c>
      <c r="BP109">
        <f t="shared" si="213"/>
        <v>61</v>
      </c>
      <c r="BQ109">
        <f t="shared" si="214"/>
        <v>0</v>
      </c>
      <c r="BR109">
        <f t="shared" si="215"/>
        <v>0</v>
      </c>
      <c r="BS109">
        <v>98</v>
      </c>
      <c r="BT109">
        <f t="shared" si="216"/>
        <v>0</v>
      </c>
      <c r="BU109">
        <f t="shared" si="217"/>
        <v>0</v>
      </c>
      <c r="BV109">
        <f t="shared" si="218"/>
        <v>0</v>
      </c>
      <c r="BW109">
        <f t="shared" si="219"/>
        <v>1</v>
      </c>
      <c r="BX109">
        <f t="shared" si="220"/>
        <v>0</v>
      </c>
      <c r="BY109">
        <f t="shared" si="221"/>
        <v>9999</v>
      </c>
      <c r="BZ109">
        <f t="shared" si="222"/>
        <v>61</v>
      </c>
      <c r="CA109">
        <f t="shared" si="223"/>
        <v>0</v>
      </c>
      <c r="CB109">
        <f t="shared" si="224"/>
        <v>0</v>
      </c>
      <c r="CC109">
        <v>98</v>
      </c>
      <c r="CD109">
        <f t="shared" si="225"/>
        <v>0</v>
      </c>
      <c r="CE109">
        <f t="shared" si="226"/>
        <v>0</v>
      </c>
      <c r="CF109">
        <f t="shared" si="227"/>
        <v>0</v>
      </c>
      <c r="CG109">
        <f t="shared" si="228"/>
        <v>1</v>
      </c>
      <c r="CH109">
        <f t="shared" si="229"/>
        <v>0</v>
      </c>
      <c r="CI109">
        <f t="shared" si="230"/>
        <v>9999</v>
      </c>
      <c r="CJ109">
        <f t="shared" si="231"/>
        <v>61</v>
      </c>
      <c r="CK109">
        <f t="shared" si="232"/>
        <v>0</v>
      </c>
      <c r="CL109">
        <f t="shared" si="233"/>
        <v>0</v>
      </c>
      <c r="CM109">
        <v>98</v>
      </c>
      <c r="CN109">
        <f t="shared" si="234"/>
        <v>0</v>
      </c>
      <c r="CO109">
        <f t="shared" si="235"/>
        <v>0</v>
      </c>
      <c r="CP109">
        <f t="shared" si="236"/>
        <v>0</v>
      </c>
      <c r="CQ109">
        <f t="shared" si="237"/>
        <v>1</v>
      </c>
      <c r="CR109">
        <f t="shared" si="238"/>
        <v>0</v>
      </c>
      <c r="CS109">
        <f t="shared" si="239"/>
        <v>9999</v>
      </c>
      <c r="CT109">
        <f t="shared" si="240"/>
        <v>61</v>
      </c>
      <c r="CU109">
        <f t="shared" si="241"/>
        <v>0</v>
      </c>
      <c r="CV109">
        <f t="shared" si="242"/>
        <v>0</v>
      </c>
      <c r="CW109">
        <v>98</v>
      </c>
      <c r="CX109">
        <f t="shared" si="243"/>
        <v>0</v>
      </c>
      <c r="CY109">
        <f t="shared" si="244"/>
        <v>0</v>
      </c>
      <c r="CZ109">
        <f t="shared" si="245"/>
        <v>0</v>
      </c>
      <c r="DA109">
        <f t="shared" si="246"/>
        <v>1</v>
      </c>
      <c r="DB109">
        <f t="shared" si="247"/>
        <v>0</v>
      </c>
      <c r="DC109">
        <f t="shared" si="248"/>
        <v>9999</v>
      </c>
      <c r="DD109">
        <f t="shared" si="249"/>
        <v>61</v>
      </c>
      <c r="DE109">
        <f t="shared" si="250"/>
        <v>0</v>
      </c>
      <c r="DF109">
        <f t="shared" si="251"/>
        <v>0</v>
      </c>
      <c r="DG109">
        <v>98</v>
      </c>
      <c r="DH109">
        <f t="shared" si="252"/>
        <v>0</v>
      </c>
      <c r="DI109">
        <f t="shared" si="253"/>
        <v>0</v>
      </c>
      <c r="DJ109">
        <f t="shared" si="254"/>
        <v>0</v>
      </c>
      <c r="DK109">
        <f t="shared" si="255"/>
        <v>1</v>
      </c>
      <c r="DL109">
        <f t="shared" si="256"/>
        <v>0</v>
      </c>
      <c r="DM109">
        <f t="shared" si="257"/>
        <v>9999</v>
      </c>
      <c r="DN109">
        <f t="shared" si="258"/>
        <v>61</v>
      </c>
      <c r="DO109">
        <f t="shared" si="259"/>
        <v>0</v>
      </c>
      <c r="DP109">
        <f t="shared" si="260"/>
        <v>0</v>
      </c>
      <c r="DQ109">
        <v>98</v>
      </c>
      <c r="DR109">
        <f t="shared" si="261"/>
        <v>0</v>
      </c>
      <c r="DS109">
        <f t="shared" si="262"/>
        <v>0</v>
      </c>
      <c r="DT109">
        <f t="shared" si="263"/>
        <v>0</v>
      </c>
      <c r="DU109">
        <f t="shared" si="264"/>
        <v>1</v>
      </c>
      <c r="DV109">
        <f t="shared" si="265"/>
        <v>0</v>
      </c>
      <c r="DW109">
        <f t="shared" si="266"/>
        <v>9999</v>
      </c>
      <c r="DX109">
        <f t="shared" si="267"/>
        <v>61</v>
      </c>
      <c r="DY109">
        <f t="shared" si="268"/>
        <v>0</v>
      </c>
      <c r="DZ109">
        <f t="shared" si="269"/>
        <v>0</v>
      </c>
      <c r="EA109">
        <v>98</v>
      </c>
      <c r="EB109">
        <f t="shared" si="270"/>
        <v>0</v>
      </c>
      <c r="EC109">
        <f t="shared" si="271"/>
        <v>0</v>
      </c>
      <c r="ED109">
        <f t="shared" si="272"/>
        <v>0</v>
      </c>
      <c r="EE109">
        <f t="shared" si="273"/>
        <v>1</v>
      </c>
      <c r="EF109">
        <f t="shared" si="274"/>
        <v>0</v>
      </c>
      <c r="EG109">
        <f t="shared" si="275"/>
        <v>9999</v>
      </c>
      <c r="EH109">
        <f t="shared" si="276"/>
        <v>61</v>
      </c>
      <c r="EI109">
        <f t="shared" si="277"/>
        <v>0</v>
      </c>
      <c r="EJ109">
        <f t="shared" si="278"/>
        <v>0</v>
      </c>
      <c r="EK109">
        <v>98</v>
      </c>
      <c r="EL109">
        <f t="shared" si="279"/>
        <v>0</v>
      </c>
      <c r="EM109">
        <f t="shared" si="280"/>
        <v>0</v>
      </c>
      <c r="EN109">
        <f t="shared" si="281"/>
        <v>0</v>
      </c>
      <c r="EO109">
        <f t="shared" si="282"/>
        <v>1</v>
      </c>
      <c r="EP109">
        <f t="shared" si="283"/>
        <v>0</v>
      </c>
      <c r="EQ109">
        <f t="shared" si="284"/>
        <v>9999</v>
      </c>
      <c r="ER109">
        <f t="shared" si="285"/>
        <v>61</v>
      </c>
      <c r="ES109">
        <f t="shared" si="286"/>
        <v>0</v>
      </c>
      <c r="ET109">
        <f t="shared" si="287"/>
        <v>0</v>
      </c>
      <c r="EU109">
        <v>98</v>
      </c>
      <c r="EV109">
        <f t="shared" si="288"/>
        <v>0</v>
      </c>
      <c r="EW109">
        <f t="shared" si="289"/>
        <v>0</v>
      </c>
      <c r="EX109">
        <f t="shared" si="290"/>
        <v>0</v>
      </c>
      <c r="EY109">
        <f t="shared" si="291"/>
        <v>1</v>
      </c>
      <c r="EZ109">
        <f t="shared" si="292"/>
        <v>0</v>
      </c>
      <c r="FA109">
        <f t="shared" si="293"/>
        <v>9999</v>
      </c>
      <c r="FB109">
        <f t="shared" si="294"/>
        <v>61</v>
      </c>
      <c r="FC109">
        <f t="shared" si="295"/>
        <v>0</v>
      </c>
      <c r="FD109">
        <f t="shared" si="296"/>
        <v>0</v>
      </c>
      <c r="FE109">
        <v>98</v>
      </c>
      <c r="FF109">
        <f t="shared" si="297"/>
        <v>0</v>
      </c>
      <c r="FG109">
        <f t="shared" si="298"/>
        <v>0</v>
      </c>
      <c r="FH109">
        <f t="shared" si="299"/>
        <v>0</v>
      </c>
      <c r="FI109">
        <f t="shared" si="300"/>
        <v>1</v>
      </c>
      <c r="FJ109">
        <f t="shared" si="301"/>
        <v>0</v>
      </c>
      <c r="FK109">
        <f t="shared" si="302"/>
        <v>9999</v>
      </c>
      <c r="FL109">
        <f t="shared" si="303"/>
        <v>61</v>
      </c>
      <c r="FM109">
        <f t="shared" si="304"/>
        <v>0</v>
      </c>
      <c r="FN109">
        <f t="shared" si="305"/>
        <v>0</v>
      </c>
      <c r="FO109">
        <v>98</v>
      </c>
      <c r="FP109">
        <f t="shared" si="306"/>
        <v>0</v>
      </c>
      <c r="FQ109">
        <f t="shared" si="307"/>
        <v>0</v>
      </c>
      <c r="FR109">
        <f t="shared" si="308"/>
        <v>0</v>
      </c>
      <c r="FS109">
        <f t="shared" si="309"/>
        <v>1</v>
      </c>
      <c r="FT109">
        <f t="shared" si="310"/>
        <v>0</v>
      </c>
      <c r="FU109">
        <f t="shared" si="311"/>
        <v>9999</v>
      </c>
      <c r="FV109">
        <f t="shared" si="312"/>
        <v>61</v>
      </c>
      <c r="FW109">
        <f t="shared" si="313"/>
        <v>0</v>
      </c>
      <c r="FX109">
        <f t="shared" si="314"/>
        <v>0</v>
      </c>
      <c r="FY109">
        <v>98</v>
      </c>
      <c r="FZ109">
        <f t="shared" si="315"/>
        <v>0</v>
      </c>
      <c r="GA109">
        <f t="shared" si="316"/>
        <v>0</v>
      </c>
      <c r="GB109">
        <f t="shared" si="317"/>
        <v>0</v>
      </c>
      <c r="GC109">
        <f t="shared" si="318"/>
        <v>1</v>
      </c>
      <c r="GD109">
        <f t="shared" si="319"/>
        <v>0</v>
      </c>
      <c r="GE109">
        <f t="shared" si="320"/>
        <v>9999</v>
      </c>
      <c r="GF109">
        <f t="shared" si="321"/>
        <v>61</v>
      </c>
      <c r="GG109">
        <f t="shared" si="322"/>
        <v>0</v>
      </c>
      <c r="GH109">
        <f t="shared" si="323"/>
        <v>0</v>
      </c>
    </row>
    <row r="110" spans="1:190" x14ac:dyDescent="0.25">
      <c r="A110">
        <v>99</v>
      </c>
      <c r="AA110">
        <f t="shared" si="182"/>
        <v>0</v>
      </c>
      <c r="AB110">
        <f t="shared" si="183"/>
        <v>0</v>
      </c>
      <c r="AC110">
        <f t="shared" si="184"/>
        <v>0</v>
      </c>
      <c r="AD110">
        <f t="shared" si="185"/>
        <v>0</v>
      </c>
      <c r="AE110">
        <f t="shared" si="186"/>
        <v>0</v>
      </c>
      <c r="AF110">
        <f t="shared" si="187"/>
        <v>0</v>
      </c>
      <c r="AH110" t="e">
        <f t="shared" si="176"/>
        <v>#N/A</v>
      </c>
      <c r="AI110" t="e">
        <f t="shared" si="177"/>
        <v>#N/A</v>
      </c>
      <c r="AJ110" t="e">
        <f t="shared" si="178"/>
        <v>#N/A</v>
      </c>
      <c r="AK110" t="e">
        <f t="shared" si="179"/>
        <v>#N/A</v>
      </c>
      <c r="AL110" t="e">
        <f t="shared" si="180"/>
        <v>#N/A</v>
      </c>
      <c r="AM110" t="e">
        <f t="shared" si="181"/>
        <v>#N/A</v>
      </c>
      <c r="AN110">
        <f t="shared" si="188"/>
        <v>0</v>
      </c>
      <c r="AO110">
        <v>99</v>
      </c>
      <c r="AP110">
        <f t="shared" si="189"/>
        <v>0</v>
      </c>
      <c r="AQ110">
        <f t="shared" si="190"/>
        <v>0</v>
      </c>
      <c r="AR110">
        <f t="shared" si="191"/>
        <v>0</v>
      </c>
      <c r="AS110">
        <f t="shared" si="192"/>
        <v>1</v>
      </c>
      <c r="AT110">
        <f t="shared" si="193"/>
        <v>0</v>
      </c>
      <c r="AU110">
        <f t="shared" si="194"/>
        <v>9999</v>
      </c>
      <c r="AV110">
        <f t="shared" si="195"/>
        <v>61</v>
      </c>
      <c r="AW110">
        <f t="shared" si="196"/>
        <v>0</v>
      </c>
      <c r="AX110">
        <f t="shared" si="197"/>
        <v>0</v>
      </c>
      <c r="AY110">
        <v>99</v>
      </c>
      <c r="AZ110">
        <f t="shared" si="198"/>
        <v>0</v>
      </c>
      <c r="BA110">
        <f t="shared" si="199"/>
        <v>0</v>
      </c>
      <c r="BB110">
        <f t="shared" si="200"/>
        <v>0</v>
      </c>
      <c r="BC110">
        <f t="shared" si="201"/>
        <v>1</v>
      </c>
      <c r="BD110">
        <f t="shared" si="202"/>
        <v>0</v>
      </c>
      <c r="BE110">
        <f t="shared" si="203"/>
        <v>9999</v>
      </c>
      <c r="BF110">
        <f t="shared" si="204"/>
        <v>61</v>
      </c>
      <c r="BG110">
        <f t="shared" si="205"/>
        <v>0</v>
      </c>
      <c r="BH110">
        <f t="shared" si="206"/>
        <v>0</v>
      </c>
      <c r="BI110">
        <v>99</v>
      </c>
      <c r="BJ110">
        <f t="shared" si="207"/>
        <v>0</v>
      </c>
      <c r="BK110">
        <f t="shared" si="208"/>
        <v>0</v>
      </c>
      <c r="BL110">
        <f t="shared" si="209"/>
        <v>0</v>
      </c>
      <c r="BM110">
        <f t="shared" si="210"/>
        <v>1</v>
      </c>
      <c r="BN110">
        <f t="shared" si="211"/>
        <v>0</v>
      </c>
      <c r="BO110">
        <f t="shared" si="212"/>
        <v>9999</v>
      </c>
      <c r="BP110">
        <f t="shared" si="213"/>
        <v>61</v>
      </c>
      <c r="BQ110">
        <f t="shared" si="214"/>
        <v>0</v>
      </c>
      <c r="BR110">
        <f t="shared" si="215"/>
        <v>0</v>
      </c>
      <c r="BS110">
        <v>99</v>
      </c>
      <c r="BT110">
        <f t="shared" si="216"/>
        <v>0</v>
      </c>
      <c r="BU110">
        <f t="shared" si="217"/>
        <v>0</v>
      </c>
      <c r="BV110">
        <f t="shared" si="218"/>
        <v>0</v>
      </c>
      <c r="BW110">
        <f t="shared" si="219"/>
        <v>1</v>
      </c>
      <c r="BX110">
        <f t="shared" si="220"/>
        <v>0</v>
      </c>
      <c r="BY110">
        <f t="shared" si="221"/>
        <v>9999</v>
      </c>
      <c r="BZ110">
        <f t="shared" si="222"/>
        <v>61</v>
      </c>
      <c r="CA110">
        <f t="shared" si="223"/>
        <v>0</v>
      </c>
      <c r="CB110">
        <f t="shared" si="224"/>
        <v>0</v>
      </c>
      <c r="CC110">
        <v>99</v>
      </c>
      <c r="CD110">
        <f t="shared" si="225"/>
        <v>0</v>
      </c>
      <c r="CE110">
        <f t="shared" si="226"/>
        <v>0</v>
      </c>
      <c r="CF110">
        <f t="shared" si="227"/>
        <v>0</v>
      </c>
      <c r="CG110">
        <f t="shared" si="228"/>
        <v>1</v>
      </c>
      <c r="CH110">
        <f t="shared" si="229"/>
        <v>0</v>
      </c>
      <c r="CI110">
        <f t="shared" si="230"/>
        <v>9999</v>
      </c>
      <c r="CJ110">
        <f t="shared" si="231"/>
        <v>61</v>
      </c>
      <c r="CK110">
        <f t="shared" si="232"/>
        <v>0</v>
      </c>
      <c r="CL110">
        <f t="shared" si="233"/>
        <v>0</v>
      </c>
      <c r="CM110">
        <v>99</v>
      </c>
      <c r="CN110">
        <f t="shared" si="234"/>
        <v>0</v>
      </c>
      <c r="CO110">
        <f t="shared" si="235"/>
        <v>0</v>
      </c>
      <c r="CP110">
        <f t="shared" si="236"/>
        <v>0</v>
      </c>
      <c r="CQ110">
        <f t="shared" si="237"/>
        <v>1</v>
      </c>
      <c r="CR110">
        <f t="shared" si="238"/>
        <v>0</v>
      </c>
      <c r="CS110">
        <f t="shared" si="239"/>
        <v>9999</v>
      </c>
      <c r="CT110">
        <f t="shared" si="240"/>
        <v>61</v>
      </c>
      <c r="CU110">
        <f t="shared" si="241"/>
        <v>0</v>
      </c>
      <c r="CV110">
        <f t="shared" si="242"/>
        <v>0</v>
      </c>
      <c r="CW110">
        <v>99</v>
      </c>
      <c r="CX110">
        <f t="shared" si="243"/>
        <v>0</v>
      </c>
      <c r="CY110">
        <f t="shared" si="244"/>
        <v>0</v>
      </c>
      <c r="CZ110">
        <f t="shared" si="245"/>
        <v>0</v>
      </c>
      <c r="DA110">
        <f t="shared" si="246"/>
        <v>1</v>
      </c>
      <c r="DB110">
        <f t="shared" si="247"/>
        <v>0</v>
      </c>
      <c r="DC110">
        <f t="shared" si="248"/>
        <v>9999</v>
      </c>
      <c r="DD110">
        <f t="shared" si="249"/>
        <v>61</v>
      </c>
      <c r="DE110">
        <f t="shared" si="250"/>
        <v>0</v>
      </c>
      <c r="DF110">
        <f t="shared" si="251"/>
        <v>0</v>
      </c>
      <c r="DG110">
        <v>99</v>
      </c>
      <c r="DH110">
        <f t="shared" si="252"/>
        <v>0</v>
      </c>
      <c r="DI110">
        <f t="shared" si="253"/>
        <v>0</v>
      </c>
      <c r="DJ110">
        <f t="shared" si="254"/>
        <v>0</v>
      </c>
      <c r="DK110">
        <f t="shared" si="255"/>
        <v>1</v>
      </c>
      <c r="DL110">
        <f t="shared" si="256"/>
        <v>0</v>
      </c>
      <c r="DM110">
        <f t="shared" si="257"/>
        <v>9999</v>
      </c>
      <c r="DN110">
        <f t="shared" si="258"/>
        <v>61</v>
      </c>
      <c r="DO110">
        <f t="shared" si="259"/>
        <v>0</v>
      </c>
      <c r="DP110">
        <f t="shared" si="260"/>
        <v>0</v>
      </c>
      <c r="DQ110">
        <v>99</v>
      </c>
      <c r="DR110">
        <f t="shared" si="261"/>
        <v>0</v>
      </c>
      <c r="DS110">
        <f t="shared" si="262"/>
        <v>0</v>
      </c>
      <c r="DT110">
        <f t="shared" si="263"/>
        <v>0</v>
      </c>
      <c r="DU110">
        <f t="shared" si="264"/>
        <v>1</v>
      </c>
      <c r="DV110">
        <f t="shared" si="265"/>
        <v>0</v>
      </c>
      <c r="DW110">
        <f t="shared" si="266"/>
        <v>9999</v>
      </c>
      <c r="DX110">
        <f t="shared" si="267"/>
        <v>61</v>
      </c>
      <c r="DY110">
        <f t="shared" si="268"/>
        <v>0</v>
      </c>
      <c r="DZ110">
        <f t="shared" si="269"/>
        <v>0</v>
      </c>
      <c r="EA110">
        <v>99</v>
      </c>
      <c r="EB110">
        <f t="shared" si="270"/>
        <v>0</v>
      </c>
      <c r="EC110">
        <f t="shared" si="271"/>
        <v>0</v>
      </c>
      <c r="ED110">
        <f t="shared" si="272"/>
        <v>0</v>
      </c>
      <c r="EE110">
        <f t="shared" si="273"/>
        <v>1</v>
      </c>
      <c r="EF110">
        <f t="shared" si="274"/>
        <v>0</v>
      </c>
      <c r="EG110">
        <f t="shared" si="275"/>
        <v>9999</v>
      </c>
      <c r="EH110">
        <f t="shared" si="276"/>
        <v>61</v>
      </c>
      <c r="EI110">
        <f t="shared" si="277"/>
        <v>0</v>
      </c>
      <c r="EJ110">
        <f t="shared" si="278"/>
        <v>0</v>
      </c>
      <c r="EK110">
        <v>99</v>
      </c>
      <c r="EL110">
        <f t="shared" si="279"/>
        <v>0</v>
      </c>
      <c r="EM110">
        <f t="shared" si="280"/>
        <v>0</v>
      </c>
      <c r="EN110">
        <f t="shared" si="281"/>
        <v>0</v>
      </c>
      <c r="EO110">
        <f t="shared" si="282"/>
        <v>1</v>
      </c>
      <c r="EP110">
        <f t="shared" si="283"/>
        <v>0</v>
      </c>
      <c r="EQ110">
        <f t="shared" si="284"/>
        <v>9999</v>
      </c>
      <c r="ER110">
        <f t="shared" si="285"/>
        <v>61</v>
      </c>
      <c r="ES110">
        <f t="shared" si="286"/>
        <v>0</v>
      </c>
      <c r="ET110">
        <f t="shared" si="287"/>
        <v>0</v>
      </c>
      <c r="EU110">
        <v>99</v>
      </c>
      <c r="EV110">
        <f t="shared" si="288"/>
        <v>0</v>
      </c>
      <c r="EW110">
        <f t="shared" si="289"/>
        <v>0</v>
      </c>
      <c r="EX110">
        <f t="shared" si="290"/>
        <v>0</v>
      </c>
      <c r="EY110">
        <f t="shared" si="291"/>
        <v>1</v>
      </c>
      <c r="EZ110">
        <f t="shared" si="292"/>
        <v>0</v>
      </c>
      <c r="FA110">
        <f t="shared" si="293"/>
        <v>9999</v>
      </c>
      <c r="FB110">
        <f t="shared" si="294"/>
        <v>61</v>
      </c>
      <c r="FC110">
        <f t="shared" si="295"/>
        <v>0</v>
      </c>
      <c r="FD110">
        <f t="shared" si="296"/>
        <v>0</v>
      </c>
      <c r="FE110">
        <v>99</v>
      </c>
      <c r="FF110">
        <f t="shared" si="297"/>
        <v>0</v>
      </c>
      <c r="FG110">
        <f t="shared" si="298"/>
        <v>0</v>
      </c>
      <c r="FH110">
        <f t="shared" si="299"/>
        <v>0</v>
      </c>
      <c r="FI110">
        <f t="shared" si="300"/>
        <v>1</v>
      </c>
      <c r="FJ110">
        <f t="shared" si="301"/>
        <v>0</v>
      </c>
      <c r="FK110">
        <f t="shared" si="302"/>
        <v>9999</v>
      </c>
      <c r="FL110">
        <f t="shared" si="303"/>
        <v>61</v>
      </c>
      <c r="FM110">
        <f t="shared" si="304"/>
        <v>0</v>
      </c>
      <c r="FN110">
        <f t="shared" si="305"/>
        <v>0</v>
      </c>
      <c r="FO110">
        <v>99</v>
      </c>
      <c r="FP110">
        <f t="shared" si="306"/>
        <v>0</v>
      </c>
      <c r="FQ110">
        <f t="shared" si="307"/>
        <v>0</v>
      </c>
      <c r="FR110">
        <f t="shared" si="308"/>
        <v>0</v>
      </c>
      <c r="FS110">
        <f t="shared" si="309"/>
        <v>1</v>
      </c>
      <c r="FT110">
        <f t="shared" si="310"/>
        <v>0</v>
      </c>
      <c r="FU110">
        <f t="shared" si="311"/>
        <v>9999</v>
      </c>
      <c r="FV110">
        <f t="shared" si="312"/>
        <v>61</v>
      </c>
      <c r="FW110">
        <f t="shared" si="313"/>
        <v>0</v>
      </c>
      <c r="FX110">
        <f t="shared" si="314"/>
        <v>0</v>
      </c>
      <c r="FY110">
        <v>99</v>
      </c>
      <c r="FZ110">
        <f t="shared" si="315"/>
        <v>0</v>
      </c>
      <c r="GA110">
        <f t="shared" si="316"/>
        <v>0</v>
      </c>
      <c r="GB110">
        <f t="shared" si="317"/>
        <v>0</v>
      </c>
      <c r="GC110">
        <f t="shared" si="318"/>
        <v>1</v>
      </c>
      <c r="GD110">
        <f t="shared" si="319"/>
        <v>0</v>
      </c>
      <c r="GE110">
        <f t="shared" si="320"/>
        <v>9999</v>
      </c>
      <c r="GF110">
        <f t="shared" si="321"/>
        <v>61</v>
      </c>
      <c r="GG110">
        <f t="shared" si="322"/>
        <v>0</v>
      </c>
      <c r="GH110">
        <f t="shared" si="323"/>
        <v>0</v>
      </c>
    </row>
    <row r="111" spans="1:190" x14ac:dyDescent="0.25">
      <c r="A111">
        <v>100</v>
      </c>
      <c r="AA111">
        <f t="shared" si="182"/>
        <v>0</v>
      </c>
      <c r="AB111">
        <f t="shared" si="183"/>
        <v>0</v>
      </c>
      <c r="AC111">
        <f t="shared" si="184"/>
        <v>0</v>
      </c>
      <c r="AD111">
        <f t="shared" si="185"/>
        <v>0</v>
      </c>
      <c r="AE111">
        <f t="shared" si="186"/>
        <v>0</v>
      </c>
      <c r="AF111">
        <f t="shared" si="187"/>
        <v>0</v>
      </c>
      <c r="AH111" t="e">
        <f t="shared" si="176"/>
        <v>#N/A</v>
      </c>
      <c r="AI111" t="e">
        <f t="shared" si="177"/>
        <v>#N/A</v>
      </c>
      <c r="AJ111" t="e">
        <f t="shared" si="178"/>
        <v>#N/A</v>
      </c>
      <c r="AK111" t="e">
        <f t="shared" si="179"/>
        <v>#N/A</v>
      </c>
      <c r="AL111" t="e">
        <f t="shared" si="180"/>
        <v>#N/A</v>
      </c>
      <c r="AM111" t="e">
        <f t="shared" si="181"/>
        <v>#N/A</v>
      </c>
      <c r="AN111">
        <f t="shared" si="188"/>
        <v>0</v>
      </c>
      <c r="AO111">
        <v>100</v>
      </c>
      <c r="AP111">
        <f t="shared" si="189"/>
        <v>0</v>
      </c>
      <c r="AQ111">
        <f t="shared" si="190"/>
        <v>0</v>
      </c>
      <c r="AR111">
        <f t="shared" si="191"/>
        <v>0</v>
      </c>
      <c r="AS111">
        <f t="shared" si="192"/>
        <v>1</v>
      </c>
      <c r="AT111">
        <f t="shared" si="193"/>
        <v>0</v>
      </c>
      <c r="AU111">
        <f t="shared" si="194"/>
        <v>9999</v>
      </c>
      <c r="AV111">
        <f t="shared" si="195"/>
        <v>61</v>
      </c>
      <c r="AW111">
        <f t="shared" si="196"/>
        <v>0</v>
      </c>
      <c r="AX111">
        <f t="shared" si="197"/>
        <v>0</v>
      </c>
      <c r="AY111">
        <v>100</v>
      </c>
      <c r="AZ111">
        <f t="shared" si="198"/>
        <v>0</v>
      </c>
      <c r="BA111">
        <f t="shared" si="199"/>
        <v>0</v>
      </c>
      <c r="BB111">
        <f t="shared" si="200"/>
        <v>0</v>
      </c>
      <c r="BC111">
        <f t="shared" si="201"/>
        <v>1</v>
      </c>
      <c r="BD111">
        <f t="shared" si="202"/>
        <v>0</v>
      </c>
      <c r="BE111">
        <f t="shared" si="203"/>
        <v>9999</v>
      </c>
      <c r="BF111">
        <f t="shared" si="204"/>
        <v>61</v>
      </c>
      <c r="BG111">
        <f t="shared" si="205"/>
        <v>0</v>
      </c>
      <c r="BH111">
        <f t="shared" si="206"/>
        <v>0</v>
      </c>
      <c r="BI111">
        <v>100</v>
      </c>
      <c r="BJ111">
        <f t="shared" si="207"/>
        <v>0</v>
      </c>
      <c r="BK111">
        <f t="shared" si="208"/>
        <v>0</v>
      </c>
      <c r="BL111">
        <f t="shared" si="209"/>
        <v>0</v>
      </c>
      <c r="BM111">
        <f t="shared" si="210"/>
        <v>1</v>
      </c>
      <c r="BN111">
        <f t="shared" si="211"/>
        <v>0</v>
      </c>
      <c r="BO111">
        <f t="shared" si="212"/>
        <v>9999</v>
      </c>
      <c r="BP111">
        <f t="shared" si="213"/>
        <v>61</v>
      </c>
      <c r="BQ111">
        <f t="shared" si="214"/>
        <v>0</v>
      </c>
      <c r="BR111">
        <f t="shared" si="215"/>
        <v>0</v>
      </c>
      <c r="BS111">
        <v>100</v>
      </c>
      <c r="BT111">
        <f t="shared" si="216"/>
        <v>0</v>
      </c>
      <c r="BU111">
        <f t="shared" si="217"/>
        <v>0</v>
      </c>
      <c r="BV111">
        <f t="shared" si="218"/>
        <v>0</v>
      </c>
      <c r="BW111">
        <f t="shared" si="219"/>
        <v>1</v>
      </c>
      <c r="BX111">
        <f t="shared" si="220"/>
        <v>0</v>
      </c>
      <c r="BY111">
        <f t="shared" si="221"/>
        <v>9999</v>
      </c>
      <c r="BZ111">
        <f t="shared" si="222"/>
        <v>61</v>
      </c>
      <c r="CA111">
        <f t="shared" si="223"/>
        <v>0</v>
      </c>
      <c r="CB111">
        <f t="shared" si="224"/>
        <v>0</v>
      </c>
      <c r="CC111">
        <v>100</v>
      </c>
      <c r="CD111">
        <f t="shared" si="225"/>
        <v>0</v>
      </c>
      <c r="CE111">
        <f t="shared" si="226"/>
        <v>0</v>
      </c>
      <c r="CF111">
        <f t="shared" si="227"/>
        <v>0</v>
      </c>
      <c r="CG111">
        <f t="shared" si="228"/>
        <v>1</v>
      </c>
      <c r="CH111">
        <f t="shared" si="229"/>
        <v>0</v>
      </c>
      <c r="CI111">
        <f t="shared" si="230"/>
        <v>9999</v>
      </c>
      <c r="CJ111">
        <f t="shared" si="231"/>
        <v>61</v>
      </c>
      <c r="CK111">
        <f t="shared" si="232"/>
        <v>0</v>
      </c>
      <c r="CL111">
        <f t="shared" si="233"/>
        <v>0</v>
      </c>
      <c r="CM111">
        <v>100</v>
      </c>
      <c r="CN111">
        <f t="shared" si="234"/>
        <v>0</v>
      </c>
      <c r="CO111">
        <f t="shared" si="235"/>
        <v>0</v>
      </c>
      <c r="CP111">
        <f t="shared" si="236"/>
        <v>0</v>
      </c>
      <c r="CQ111">
        <f t="shared" si="237"/>
        <v>1</v>
      </c>
      <c r="CR111">
        <f t="shared" si="238"/>
        <v>0</v>
      </c>
      <c r="CS111">
        <f t="shared" si="239"/>
        <v>9999</v>
      </c>
      <c r="CT111">
        <f t="shared" si="240"/>
        <v>61</v>
      </c>
      <c r="CU111">
        <f t="shared" si="241"/>
        <v>0</v>
      </c>
      <c r="CV111">
        <f t="shared" si="242"/>
        <v>0</v>
      </c>
      <c r="CW111">
        <v>100</v>
      </c>
      <c r="CX111">
        <f t="shared" si="243"/>
        <v>0</v>
      </c>
      <c r="CY111">
        <f t="shared" si="244"/>
        <v>0</v>
      </c>
      <c r="CZ111">
        <f t="shared" si="245"/>
        <v>0</v>
      </c>
      <c r="DA111">
        <f t="shared" si="246"/>
        <v>1</v>
      </c>
      <c r="DB111">
        <f t="shared" si="247"/>
        <v>0</v>
      </c>
      <c r="DC111">
        <f t="shared" si="248"/>
        <v>9999</v>
      </c>
      <c r="DD111">
        <f t="shared" si="249"/>
        <v>61</v>
      </c>
      <c r="DE111">
        <f t="shared" si="250"/>
        <v>0</v>
      </c>
      <c r="DF111">
        <f t="shared" si="251"/>
        <v>0</v>
      </c>
      <c r="DG111">
        <v>100</v>
      </c>
      <c r="DH111">
        <f t="shared" si="252"/>
        <v>0</v>
      </c>
      <c r="DI111">
        <f t="shared" si="253"/>
        <v>0</v>
      </c>
      <c r="DJ111">
        <f t="shared" si="254"/>
        <v>0</v>
      </c>
      <c r="DK111">
        <f t="shared" si="255"/>
        <v>1</v>
      </c>
      <c r="DL111">
        <f t="shared" si="256"/>
        <v>0</v>
      </c>
      <c r="DM111">
        <f t="shared" si="257"/>
        <v>9999</v>
      </c>
      <c r="DN111">
        <f t="shared" si="258"/>
        <v>61</v>
      </c>
      <c r="DO111">
        <f t="shared" si="259"/>
        <v>0</v>
      </c>
      <c r="DP111">
        <f t="shared" si="260"/>
        <v>0</v>
      </c>
      <c r="DQ111">
        <v>100</v>
      </c>
      <c r="DR111">
        <f t="shared" si="261"/>
        <v>0</v>
      </c>
      <c r="DS111">
        <f t="shared" si="262"/>
        <v>0</v>
      </c>
      <c r="DT111">
        <f t="shared" si="263"/>
        <v>0</v>
      </c>
      <c r="DU111">
        <f t="shared" si="264"/>
        <v>1</v>
      </c>
      <c r="DV111">
        <f t="shared" si="265"/>
        <v>0</v>
      </c>
      <c r="DW111">
        <f t="shared" si="266"/>
        <v>9999</v>
      </c>
      <c r="DX111">
        <f t="shared" si="267"/>
        <v>61</v>
      </c>
      <c r="DY111">
        <f t="shared" si="268"/>
        <v>0</v>
      </c>
      <c r="DZ111">
        <f t="shared" si="269"/>
        <v>0</v>
      </c>
      <c r="EA111">
        <v>100</v>
      </c>
      <c r="EB111">
        <f t="shared" si="270"/>
        <v>0</v>
      </c>
      <c r="EC111">
        <f t="shared" si="271"/>
        <v>0</v>
      </c>
      <c r="ED111">
        <f t="shared" si="272"/>
        <v>0</v>
      </c>
      <c r="EE111">
        <f t="shared" si="273"/>
        <v>1</v>
      </c>
      <c r="EF111">
        <f t="shared" si="274"/>
        <v>0</v>
      </c>
      <c r="EG111">
        <f t="shared" si="275"/>
        <v>9999</v>
      </c>
      <c r="EH111">
        <f t="shared" si="276"/>
        <v>61</v>
      </c>
      <c r="EI111">
        <f t="shared" si="277"/>
        <v>0</v>
      </c>
      <c r="EJ111">
        <f t="shared" si="278"/>
        <v>0</v>
      </c>
      <c r="EK111">
        <v>100</v>
      </c>
      <c r="EL111">
        <f t="shared" si="279"/>
        <v>0</v>
      </c>
      <c r="EM111">
        <f t="shared" si="280"/>
        <v>0</v>
      </c>
      <c r="EN111">
        <f t="shared" si="281"/>
        <v>0</v>
      </c>
      <c r="EO111">
        <f t="shared" si="282"/>
        <v>1</v>
      </c>
      <c r="EP111">
        <f t="shared" si="283"/>
        <v>0</v>
      </c>
      <c r="EQ111">
        <f t="shared" si="284"/>
        <v>9999</v>
      </c>
      <c r="ER111">
        <f t="shared" si="285"/>
        <v>61</v>
      </c>
      <c r="ES111">
        <f t="shared" si="286"/>
        <v>0</v>
      </c>
      <c r="ET111">
        <f t="shared" si="287"/>
        <v>0</v>
      </c>
      <c r="EU111">
        <v>100</v>
      </c>
      <c r="EV111">
        <f t="shared" si="288"/>
        <v>0</v>
      </c>
      <c r="EW111">
        <f t="shared" si="289"/>
        <v>0</v>
      </c>
      <c r="EX111">
        <f t="shared" si="290"/>
        <v>0</v>
      </c>
      <c r="EY111">
        <f t="shared" si="291"/>
        <v>1</v>
      </c>
      <c r="EZ111">
        <f t="shared" si="292"/>
        <v>0</v>
      </c>
      <c r="FA111">
        <f t="shared" si="293"/>
        <v>9999</v>
      </c>
      <c r="FB111">
        <f t="shared" si="294"/>
        <v>61</v>
      </c>
      <c r="FC111">
        <f t="shared" si="295"/>
        <v>0</v>
      </c>
      <c r="FD111">
        <f t="shared" si="296"/>
        <v>0</v>
      </c>
      <c r="FE111">
        <v>100</v>
      </c>
      <c r="FF111">
        <f t="shared" si="297"/>
        <v>0</v>
      </c>
      <c r="FG111">
        <f t="shared" si="298"/>
        <v>0</v>
      </c>
      <c r="FH111">
        <f t="shared" si="299"/>
        <v>0</v>
      </c>
      <c r="FI111">
        <f t="shared" si="300"/>
        <v>1</v>
      </c>
      <c r="FJ111">
        <f t="shared" si="301"/>
        <v>0</v>
      </c>
      <c r="FK111">
        <f t="shared" si="302"/>
        <v>9999</v>
      </c>
      <c r="FL111">
        <f t="shared" si="303"/>
        <v>61</v>
      </c>
      <c r="FM111">
        <f t="shared" si="304"/>
        <v>0</v>
      </c>
      <c r="FN111">
        <f t="shared" si="305"/>
        <v>0</v>
      </c>
      <c r="FO111">
        <v>100</v>
      </c>
      <c r="FP111">
        <f t="shared" si="306"/>
        <v>0</v>
      </c>
      <c r="FQ111">
        <f t="shared" si="307"/>
        <v>0</v>
      </c>
      <c r="FR111">
        <f t="shared" si="308"/>
        <v>0</v>
      </c>
      <c r="FS111">
        <f t="shared" si="309"/>
        <v>1</v>
      </c>
      <c r="FT111">
        <f t="shared" si="310"/>
        <v>0</v>
      </c>
      <c r="FU111">
        <f t="shared" si="311"/>
        <v>9999</v>
      </c>
      <c r="FV111">
        <f t="shared" si="312"/>
        <v>61</v>
      </c>
      <c r="FW111">
        <f t="shared" si="313"/>
        <v>0</v>
      </c>
      <c r="FX111">
        <f t="shared" si="314"/>
        <v>0</v>
      </c>
      <c r="FY111">
        <v>100</v>
      </c>
      <c r="FZ111">
        <f t="shared" si="315"/>
        <v>0</v>
      </c>
      <c r="GA111">
        <f t="shared" si="316"/>
        <v>0</v>
      </c>
      <c r="GB111">
        <f t="shared" si="317"/>
        <v>0</v>
      </c>
      <c r="GC111">
        <f t="shared" si="318"/>
        <v>1</v>
      </c>
      <c r="GD111">
        <f t="shared" si="319"/>
        <v>0</v>
      </c>
      <c r="GE111">
        <f t="shared" si="320"/>
        <v>9999</v>
      </c>
      <c r="GF111">
        <f t="shared" si="321"/>
        <v>61</v>
      </c>
      <c r="GG111">
        <f t="shared" si="322"/>
        <v>0</v>
      </c>
      <c r="GH111">
        <f t="shared" si="323"/>
        <v>0</v>
      </c>
    </row>
  </sheetData>
  <mergeCells count="4">
    <mergeCell ref="B5:F8"/>
    <mergeCell ref="J15:L15"/>
    <mergeCell ref="J22:P22"/>
    <mergeCell ref="N16:Q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tabSelected="1" workbookViewId="0">
      <selection activeCell="I14" sqref="I14"/>
    </sheetView>
  </sheetViews>
  <sheetFormatPr defaultRowHeight="15" x14ac:dyDescent="0.25"/>
  <sheetData>
    <row r="2" spans="2:15" ht="18.75" x14ac:dyDescent="0.3">
      <c r="B2" s="27" t="s">
        <v>63</v>
      </c>
    </row>
    <row r="6" spans="2:15" x14ac:dyDescent="0.25">
      <c r="K6" t="s">
        <v>64</v>
      </c>
    </row>
    <row r="7" spans="2:15" ht="15.75" thickBot="1" x14ac:dyDescent="0.3"/>
    <row r="8" spans="2:15" x14ac:dyDescent="0.25">
      <c r="B8" t="s">
        <v>65</v>
      </c>
      <c r="D8" t="s">
        <v>66</v>
      </c>
      <c r="E8" s="28">
        <v>1555</v>
      </c>
      <c r="K8" t="s">
        <v>65</v>
      </c>
      <c r="M8" t="s">
        <v>66</v>
      </c>
      <c r="N8" s="28">
        <v>133.5</v>
      </c>
    </row>
    <row r="9" spans="2:15" x14ac:dyDescent="0.25">
      <c r="B9" t="s">
        <v>67</v>
      </c>
      <c r="E9" s="29">
        <v>21</v>
      </c>
      <c r="K9" t="s">
        <v>67</v>
      </c>
      <c r="M9" t="s">
        <v>68</v>
      </c>
      <c r="N9" s="29">
        <v>10</v>
      </c>
    </row>
    <row r="10" spans="2:15" ht="15.75" thickBot="1" x14ac:dyDescent="0.3">
      <c r="B10" t="s">
        <v>69</v>
      </c>
      <c r="D10" t="s">
        <v>70</v>
      </c>
      <c r="E10" s="30">
        <v>6</v>
      </c>
      <c r="K10" t="s">
        <v>69</v>
      </c>
      <c r="M10" t="s">
        <v>70</v>
      </c>
      <c r="N10" s="30">
        <v>3</v>
      </c>
    </row>
    <row r="12" spans="2:15" x14ac:dyDescent="0.25">
      <c r="D12" t="s">
        <v>71</v>
      </c>
      <c r="E12" s="3">
        <f>(E9*E10*(E10+1)^2)/4</f>
        <v>1543.5</v>
      </c>
      <c r="M12" t="s">
        <v>71</v>
      </c>
      <c r="N12" s="3">
        <f>(N9*N10*(N10+1)^2)/4</f>
        <v>120</v>
      </c>
    </row>
    <row r="13" spans="2:15" x14ac:dyDescent="0.25">
      <c r="D13" t="s">
        <v>72</v>
      </c>
      <c r="E13" s="3">
        <f>((E9*(E10^2)*(E10+1)*(E10^2-1)/144)^0.5)</f>
        <v>35.864327680858594</v>
      </c>
      <c r="M13" t="s">
        <v>72</v>
      </c>
      <c r="N13" s="3">
        <f>((N9*(N10^2)*(N10+1)*(N10^2-1)/144)^0.5)</f>
        <v>4.4721359549995796</v>
      </c>
    </row>
    <row r="14" spans="2:15" x14ac:dyDescent="0.25">
      <c r="D14" t="s">
        <v>52</v>
      </c>
      <c r="E14" s="3">
        <f>(E8-E12)/E13</f>
        <v>0.3206528811116609</v>
      </c>
      <c r="M14" t="s">
        <v>52</v>
      </c>
      <c r="N14" s="3">
        <f>(N8-N12)/N13</f>
        <v>3.018691769624716</v>
      </c>
    </row>
    <row r="15" spans="2:15" x14ac:dyDescent="0.25">
      <c r="E15" s="3"/>
      <c r="N15" s="3"/>
    </row>
    <row r="16" spans="2:15" ht="15.75" x14ac:dyDescent="0.25">
      <c r="D16" s="31" t="s">
        <v>1</v>
      </c>
      <c r="E16" s="38">
        <f>E33</f>
        <v>0.37423672927129836</v>
      </c>
      <c r="F16" t="s">
        <v>77</v>
      </c>
      <c r="M16" s="31" t="s">
        <v>1</v>
      </c>
      <c r="N16" s="38">
        <f>N33</f>
        <v>1.2693433690751377E-3</v>
      </c>
      <c r="O16" t="s">
        <v>77</v>
      </c>
    </row>
    <row r="17" spans="2:16" x14ac:dyDescent="0.25">
      <c r="E17" s="3"/>
      <c r="N17" s="3"/>
    </row>
    <row r="18" spans="2:16" x14ac:dyDescent="0.25">
      <c r="B18" t="s">
        <v>76</v>
      </c>
      <c r="E18" s="3">
        <f>E14/((E9*E10)^0.5)</f>
        <v>2.8566029076233151E-2</v>
      </c>
      <c r="K18" t="s">
        <v>76</v>
      </c>
      <c r="N18" s="3">
        <f>N14/((N9*N10)^0.5)</f>
        <v>0.55113519212621509</v>
      </c>
    </row>
    <row r="20" spans="2:16" x14ac:dyDescent="0.25">
      <c r="B20" s="37" t="str">
        <f>IF(E32&lt;0.05,"Result is statistically significant. Reject the null hypothesis","Result is not statistically significant. Accept the null hypothesis.")</f>
        <v>Result is not statistically significant. Accept the null hypothesis.</v>
      </c>
      <c r="C20" s="37"/>
      <c r="D20" s="37"/>
      <c r="E20" s="37"/>
      <c r="F20" s="37"/>
      <c r="G20" s="37"/>
      <c r="K20" s="37" t="str">
        <f>IF(N32&lt;0.05,"Result is statistically significant. Reject the null hypothesis","Result is not statistically significant. Accept the null hypothesis.")</f>
        <v>Result is statistically significant. Reject the null hypothesis</v>
      </c>
      <c r="L20" s="37"/>
      <c r="M20" s="37"/>
      <c r="N20" s="37"/>
      <c r="O20" s="37"/>
      <c r="P20" s="37"/>
    </row>
    <row r="21" spans="2:16" x14ac:dyDescent="0.25">
      <c r="B21" s="37"/>
      <c r="C21" s="37"/>
      <c r="D21" s="37"/>
      <c r="E21" s="37"/>
      <c r="F21" s="37"/>
      <c r="G21" s="37"/>
      <c r="K21" s="37"/>
      <c r="L21" s="37"/>
      <c r="M21" s="37"/>
      <c r="N21" s="37"/>
      <c r="O21" s="37"/>
      <c r="P21" s="37"/>
    </row>
    <row r="22" spans="2:16" x14ac:dyDescent="0.25">
      <c r="B22" s="37"/>
      <c r="C22" s="37"/>
      <c r="D22" s="37"/>
      <c r="E22" s="37"/>
      <c r="F22" s="37"/>
      <c r="G22" s="37"/>
      <c r="K22" s="37"/>
      <c r="L22" s="37"/>
      <c r="M22" s="37"/>
      <c r="N22" s="37"/>
      <c r="O22" s="37"/>
      <c r="P22" s="37"/>
    </row>
    <row r="23" spans="2:16" x14ac:dyDescent="0.25">
      <c r="B23" s="37"/>
      <c r="C23" s="37"/>
      <c r="D23" s="37"/>
      <c r="E23" s="37"/>
      <c r="F23" s="37"/>
      <c r="G23" s="37"/>
      <c r="K23" s="37"/>
      <c r="L23" s="37"/>
      <c r="M23" s="37"/>
      <c r="N23" s="37"/>
      <c r="O23" s="37"/>
      <c r="P23" s="37"/>
    </row>
    <row r="32" spans="2:16" ht="15.75" x14ac:dyDescent="0.25">
      <c r="D32" s="31" t="s">
        <v>1</v>
      </c>
      <c r="E32" s="38">
        <f>1-(_xlfn.NORM.S.DIST(E14,TRUE))</f>
        <v>0.37423672927129836</v>
      </c>
      <c r="F32" t="s">
        <v>73</v>
      </c>
      <c r="M32" s="31" t="s">
        <v>1</v>
      </c>
      <c r="N32" s="38">
        <f>1-(_xlfn.NORM.S.DIST(N14,TRUE))</f>
        <v>1.2693433690751377E-3</v>
      </c>
      <c r="O32" t="s">
        <v>73</v>
      </c>
    </row>
    <row r="33" spans="5:14" x14ac:dyDescent="0.25">
      <c r="E33">
        <f>IF(E32&gt;0.001,E32,"&lt;0.001")</f>
        <v>0.37423672927129836</v>
      </c>
      <c r="N33">
        <f>IF(N32&gt;0.001,N32,"&lt;0.001")</f>
        <v>1.2693433690751377E-3</v>
      </c>
    </row>
  </sheetData>
  <mergeCells count="2">
    <mergeCell ref="B20:G23"/>
    <mergeCell ref="K20:P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 entering data</vt:lpstr>
      <vt:lpstr>Normal appproximation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McCarroll</dc:creator>
  <cp:lastModifiedBy>Danny McCarroll</cp:lastModifiedBy>
  <dcterms:created xsi:type="dcterms:W3CDTF">2015-09-07T17:17:29Z</dcterms:created>
  <dcterms:modified xsi:type="dcterms:W3CDTF">2016-11-03T13:08:16Z</dcterms:modified>
</cp:coreProperties>
</file>