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ny\Documents\Stats book\current chapters\Current calculators\"/>
    </mc:Choice>
  </mc:AlternateContent>
  <bookViews>
    <workbookView xWindow="0" yWindow="0" windowWidth="19200" windowHeight="9045"/>
  </bookViews>
  <sheets>
    <sheet name="RMA regress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10" i="1"/>
  <c r="I5" i="1" l="1"/>
  <c r="H7" i="1"/>
  <c r="H6" i="1"/>
  <c r="H5" i="1"/>
  <c r="I15" i="1"/>
  <c r="H17" i="1"/>
  <c r="H16" i="1"/>
  <c r="H15" i="1"/>
  <c r="H4" i="1"/>
  <c r="I3" i="1"/>
  <c r="H3" i="1"/>
  <c r="I4" i="1" l="1"/>
  <c r="I6" i="1"/>
  <c r="H11" i="1" s="1"/>
  <c r="I11" i="1" s="1"/>
  <c r="N138" i="1" l="1"/>
  <c r="N218" i="1"/>
  <c r="N31" i="1"/>
  <c r="N37" i="1"/>
  <c r="N315" i="1"/>
  <c r="N368" i="1"/>
  <c r="N421" i="1"/>
  <c r="N453" i="1"/>
  <c r="N485" i="1"/>
  <c r="N107" i="1"/>
  <c r="N446" i="1"/>
  <c r="N506" i="1"/>
  <c r="N364" i="1"/>
  <c r="N422" i="1"/>
  <c r="N486" i="1"/>
  <c r="N354" i="1"/>
  <c r="H12" i="1"/>
  <c r="N34" i="1" s="1"/>
  <c r="N508" i="1" l="1"/>
  <c r="N470" i="1"/>
  <c r="N412" i="1"/>
  <c r="N147" i="1"/>
  <c r="N492" i="1"/>
  <c r="N430" i="1"/>
  <c r="N509" i="1"/>
  <c r="N477" i="1"/>
  <c r="N445" i="1"/>
  <c r="N413" i="1"/>
  <c r="N163" i="1"/>
  <c r="N247" i="1"/>
  <c r="N345" i="1"/>
  <c r="N314" i="1"/>
  <c r="N186" i="1"/>
  <c r="N106" i="1"/>
  <c r="N378" i="1"/>
  <c r="N502" i="1"/>
  <c r="N452" i="1"/>
  <c r="N404" i="1"/>
  <c r="N19" i="1"/>
  <c r="N476" i="1"/>
  <c r="N390" i="1"/>
  <c r="N501" i="1"/>
  <c r="N469" i="1"/>
  <c r="N437" i="1"/>
  <c r="N405" i="1"/>
  <c r="N35" i="1"/>
  <c r="N209" i="1"/>
  <c r="N287" i="1"/>
  <c r="N282" i="1"/>
  <c r="N73" i="1"/>
  <c r="N74" i="1"/>
  <c r="N370" i="1"/>
  <c r="N498" i="1"/>
  <c r="N436" i="1"/>
  <c r="N396" i="1"/>
  <c r="N123" i="1"/>
  <c r="N462" i="1"/>
  <c r="N358" i="1"/>
  <c r="N493" i="1"/>
  <c r="N461" i="1"/>
  <c r="N429" i="1"/>
  <c r="N397" i="1"/>
  <c r="N371" i="1"/>
  <c r="N165" i="1"/>
  <c r="N159" i="1"/>
  <c r="N250" i="1"/>
  <c r="N170" i="1"/>
  <c r="N42" i="1"/>
  <c r="N482" i="1"/>
  <c r="N464" i="1"/>
  <c r="N448" i="1"/>
  <c r="N432" i="1"/>
  <c r="N418" i="1"/>
  <c r="N410" i="1"/>
  <c r="N402" i="1"/>
  <c r="N388" i="1"/>
  <c r="N356" i="1"/>
  <c r="N115" i="1"/>
  <c r="N394" i="1"/>
  <c r="N91" i="1"/>
  <c r="N504" i="1"/>
  <c r="N488" i="1"/>
  <c r="N472" i="1"/>
  <c r="N458" i="1"/>
  <c r="N442" i="1"/>
  <c r="N426" i="1"/>
  <c r="N382" i="1"/>
  <c r="N350" i="1"/>
  <c r="N75" i="1"/>
  <c r="N507" i="1"/>
  <c r="N499" i="1"/>
  <c r="N491" i="1"/>
  <c r="N483" i="1"/>
  <c r="N475" i="1"/>
  <c r="N467" i="1"/>
  <c r="N459" i="1"/>
  <c r="N451" i="1"/>
  <c r="N443" i="1"/>
  <c r="N435" i="1"/>
  <c r="N427" i="1"/>
  <c r="N419" i="1"/>
  <c r="N411" i="1"/>
  <c r="N403" i="1"/>
  <c r="N392" i="1"/>
  <c r="N360" i="1"/>
  <c r="N131" i="1"/>
  <c r="N387" i="1"/>
  <c r="N367" i="1"/>
  <c r="N297" i="1"/>
  <c r="N235" i="1"/>
  <c r="N201" i="1"/>
  <c r="N133" i="1"/>
  <c r="N393" i="1"/>
  <c r="N331" i="1"/>
  <c r="N273" i="1"/>
  <c r="N127" i="1"/>
  <c r="N338" i="1"/>
  <c r="N306" i="1"/>
  <c r="N274" i="1"/>
  <c r="N242" i="1"/>
  <c r="N210" i="1"/>
  <c r="N169" i="1"/>
  <c r="N41" i="1"/>
  <c r="N162" i="1"/>
  <c r="N130" i="1"/>
  <c r="N98" i="1"/>
  <c r="N66" i="1"/>
  <c r="I17" i="1"/>
  <c r="N12" i="1"/>
  <c r="N20" i="1"/>
  <c r="N28" i="1"/>
  <c r="N36" i="1"/>
  <c r="N44" i="1"/>
  <c r="N52" i="1"/>
  <c r="N60" i="1"/>
  <c r="N68" i="1"/>
  <c r="N76" i="1"/>
  <c r="N84" i="1"/>
  <c r="N92" i="1"/>
  <c r="N100" i="1"/>
  <c r="N108" i="1"/>
  <c r="N116" i="1"/>
  <c r="N124" i="1"/>
  <c r="N132" i="1"/>
  <c r="N140" i="1"/>
  <c r="N148" i="1"/>
  <c r="N156" i="1"/>
  <c r="N164" i="1"/>
  <c r="N172" i="1"/>
  <c r="N180" i="1"/>
  <c r="N17" i="1"/>
  <c r="N49" i="1"/>
  <c r="N81" i="1"/>
  <c r="N113" i="1"/>
  <c r="N145" i="1"/>
  <c r="N177" i="1"/>
  <c r="N188" i="1"/>
  <c r="N196" i="1"/>
  <c r="N204" i="1"/>
  <c r="N212" i="1"/>
  <c r="N220" i="1"/>
  <c r="N228" i="1"/>
  <c r="N236" i="1"/>
  <c r="N244" i="1"/>
  <c r="N252" i="1"/>
  <c r="N260" i="1"/>
  <c r="N268" i="1"/>
  <c r="N276" i="1"/>
  <c r="N284" i="1"/>
  <c r="N292" i="1"/>
  <c r="N300" i="1"/>
  <c r="N308" i="1"/>
  <c r="N316" i="1"/>
  <c r="N324" i="1"/>
  <c r="N332" i="1"/>
  <c r="N340" i="1"/>
  <c r="N39" i="1"/>
  <c r="N71" i="1"/>
  <c r="N103" i="1"/>
  <c r="N135" i="1"/>
  <c r="N167" i="1"/>
  <c r="N245" i="1"/>
  <c r="N261" i="1"/>
  <c r="N277" i="1"/>
  <c r="N291" i="1"/>
  <c r="N305" i="1"/>
  <c r="N321" i="1"/>
  <c r="N335" i="1"/>
  <c r="N349" i="1"/>
  <c r="N365" i="1"/>
  <c r="N381" i="1"/>
  <c r="N395" i="1"/>
  <c r="N45" i="1"/>
  <c r="N77" i="1"/>
  <c r="N109" i="1"/>
  <c r="N141" i="1"/>
  <c r="N173" i="1"/>
  <c r="N187" i="1"/>
  <c r="N195" i="1"/>
  <c r="N203" i="1"/>
  <c r="N211" i="1"/>
  <c r="N219" i="1"/>
  <c r="N229" i="1"/>
  <c r="N237" i="1"/>
  <c r="N251" i="1"/>
  <c r="N267" i="1"/>
  <c r="N285" i="1"/>
  <c r="N303" i="1"/>
  <c r="N319" i="1"/>
  <c r="N337" i="1"/>
  <c r="N355" i="1"/>
  <c r="N14" i="1"/>
  <c r="N22" i="1"/>
  <c r="N30" i="1"/>
  <c r="N38" i="1"/>
  <c r="N46" i="1"/>
  <c r="N54" i="1"/>
  <c r="N62" i="1"/>
  <c r="N70" i="1"/>
  <c r="N78" i="1"/>
  <c r="N86" i="1"/>
  <c r="N94" i="1"/>
  <c r="N102" i="1"/>
  <c r="N110" i="1"/>
  <c r="N118" i="1"/>
  <c r="N126" i="1"/>
  <c r="N134" i="1"/>
  <c r="N142" i="1"/>
  <c r="N150" i="1"/>
  <c r="N158" i="1"/>
  <c r="N166" i="1"/>
  <c r="N174" i="1"/>
  <c r="N11" i="1"/>
  <c r="N25" i="1"/>
  <c r="N57" i="1"/>
  <c r="N89" i="1"/>
  <c r="N121" i="1"/>
  <c r="N153" i="1"/>
  <c r="N182" i="1"/>
  <c r="N190" i="1"/>
  <c r="N198" i="1"/>
  <c r="N206" i="1"/>
  <c r="N214" i="1"/>
  <c r="N222" i="1"/>
  <c r="N230" i="1"/>
  <c r="N238" i="1"/>
  <c r="N246" i="1"/>
  <c r="N254" i="1"/>
  <c r="N262" i="1"/>
  <c r="N270" i="1"/>
  <c r="N278" i="1"/>
  <c r="N286" i="1"/>
  <c r="N294" i="1"/>
  <c r="N302" i="1"/>
  <c r="N310" i="1"/>
  <c r="N318" i="1"/>
  <c r="N326" i="1"/>
  <c r="N334" i="1"/>
  <c r="N342" i="1"/>
  <c r="N47" i="1"/>
  <c r="N79" i="1"/>
  <c r="N111" i="1"/>
  <c r="N143" i="1"/>
  <c r="N175" i="1"/>
  <c r="N249" i="1"/>
  <c r="N265" i="1"/>
  <c r="N279" i="1"/>
  <c r="N295" i="1"/>
  <c r="N309" i="1"/>
  <c r="N325" i="1"/>
  <c r="N339" i="1"/>
  <c r="N353" i="1"/>
  <c r="N369" i="1"/>
  <c r="N385" i="1"/>
  <c r="N21" i="1"/>
  <c r="N53" i="1"/>
  <c r="N85" i="1"/>
  <c r="N117" i="1"/>
  <c r="N149" i="1"/>
  <c r="N181" i="1"/>
  <c r="N189" i="1"/>
  <c r="N197" i="1"/>
  <c r="N205" i="1"/>
  <c r="N213" i="1"/>
  <c r="N221" i="1"/>
  <c r="N231" i="1"/>
  <c r="N239" i="1"/>
  <c r="N255" i="1"/>
  <c r="N271" i="1"/>
  <c r="N289" i="1"/>
  <c r="N307" i="1"/>
  <c r="N323" i="1"/>
  <c r="N343" i="1"/>
  <c r="N359" i="1"/>
  <c r="N375" i="1"/>
  <c r="N391" i="1"/>
  <c r="N16" i="1"/>
  <c r="N24" i="1"/>
  <c r="N32" i="1"/>
  <c r="N40" i="1"/>
  <c r="N48" i="1"/>
  <c r="N56" i="1"/>
  <c r="N64" i="1"/>
  <c r="N72" i="1"/>
  <c r="N80" i="1"/>
  <c r="N88" i="1"/>
  <c r="N96" i="1"/>
  <c r="N104" i="1"/>
  <c r="N112" i="1"/>
  <c r="N120" i="1"/>
  <c r="N128" i="1"/>
  <c r="N136" i="1"/>
  <c r="N144" i="1"/>
  <c r="N152" i="1"/>
  <c r="N160" i="1"/>
  <c r="N168" i="1"/>
  <c r="N176" i="1"/>
  <c r="N13" i="1"/>
  <c r="N33" i="1"/>
  <c r="N65" i="1"/>
  <c r="N97" i="1"/>
  <c r="N129" i="1"/>
  <c r="N161" i="1"/>
  <c r="N184" i="1"/>
  <c r="N192" i="1"/>
  <c r="N200" i="1"/>
  <c r="N208" i="1"/>
  <c r="N216" i="1"/>
  <c r="N224" i="1"/>
  <c r="N232" i="1"/>
  <c r="N240" i="1"/>
  <c r="N248" i="1"/>
  <c r="N256" i="1"/>
  <c r="N264" i="1"/>
  <c r="N272" i="1"/>
  <c r="N280" i="1"/>
  <c r="N288" i="1"/>
  <c r="N296" i="1"/>
  <c r="N304" i="1"/>
  <c r="N312" i="1"/>
  <c r="N320" i="1"/>
  <c r="N328" i="1"/>
  <c r="N336" i="1"/>
  <c r="N23" i="1"/>
  <c r="N55" i="1"/>
  <c r="N87" i="1"/>
  <c r="N119" i="1"/>
  <c r="N151" i="1"/>
  <c r="N227" i="1"/>
  <c r="N253" i="1"/>
  <c r="N269" i="1"/>
  <c r="N283" i="1"/>
  <c r="N299" i="1"/>
  <c r="N313" i="1"/>
  <c r="N327" i="1"/>
  <c r="N341" i="1"/>
  <c r="N357" i="1"/>
  <c r="N373" i="1"/>
  <c r="N389" i="1"/>
  <c r="N29" i="1"/>
  <c r="N61" i="1"/>
  <c r="N93" i="1"/>
  <c r="N125" i="1"/>
  <c r="N157" i="1"/>
  <c r="N183" i="1"/>
  <c r="N191" i="1"/>
  <c r="N199" i="1"/>
  <c r="N207" i="1"/>
  <c r="N215" i="1"/>
  <c r="N223" i="1"/>
  <c r="N233" i="1"/>
  <c r="N243" i="1"/>
  <c r="N259" i="1"/>
  <c r="N275" i="1"/>
  <c r="N293" i="1"/>
  <c r="N311" i="1"/>
  <c r="N329" i="1"/>
  <c r="N347" i="1"/>
  <c r="N363" i="1"/>
  <c r="N346" i="1"/>
  <c r="N494" i="1"/>
  <c r="N478" i="1"/>
  <c r="N460" i="1"/>
  <c r="N444" i="1"/>
  <c r="N428" i="1"/>
  <c r="N416" i="1"/>
  <c r="N408" i="1"/>
  <c r="N400" i="1"/>
  <c r="N380" i="1"/>
  <c r="N348" i="1"/>
  <c r="N83" i="1"/>
  <c r="N362" i="1"/>
  <c r="N59" i="1"/>
  <c r="N500" i="1"/>
  <c r="N484" i="1"/>
  <c r="N468" i="1"/>
  <c r="N454" i="1"/>
  <c r="N438" i="1"/>
  <c r="N420" i="1"/>
  <c r="N374" i="1"/>
  <c r="N171" i="1"/>
  <c r="N43" i="1"/>
  <c r="N505" i="1"/>
  <c r="N497" i="1"/>
  <c r="N489" i="1"/>
  <c r="N481" i="1"/>
  <c r="N473" i="1"/>
  <c r="N465" i="1"/>
  <c r="N457" i="1"/>
  <c r="N449" i="1"/>
  <c r="N441" i="1"/>
  <c r="N433" i="1"/>
  <c r="N425" i="1"/>
  <c r="N417" i="1"/>
  <c r="N409" i="1"/>
  <c r="N401" i="1"/>
  <c r="N384" i="1"/>
  <c r="N352" i="1"/>
  <c r="N99" i="1"/>
  <c r="N383" i="1"/>
  <c r="N351" i="1"/>
  <c r="N281" i="1"/>
  <c r="N225" i="1"/>
  <c r="N193" i="1"/>
  <c r="N101" i="1"/>
  <c r="N377" i="1"/>
  <c r="N317" i="1"/>
  <c r="N257" i="1"/>
  <c r="N95" i="1"/>
  <c r="N330" i="1"/>
  <c r="N298" i="1"/>
  <c r="N266" i="1"/>
  <c r="N234" i="1"/>
  <c r="N202" i="1"/>
  <c r="N137" i="1"/>
  <c r="N15" i="1"/>
  <c r="N154" i="1"/>
  <c r="N122" i="1"/>
  <c r="N90" i="1"/>
  <c r="N58" i="1"/>
  <c r="N26" i="1"/>
  <c r="N490" i="1"/>
  <c r="N474" i="1"/>
  <c r="N456" i="1"/>
  <c r="N440" i="1"/>
  <c r="N424" i="1"/>
  <c r="N414" i="1"/>
  <c r="N406" i="1"/>
  <c r="N398" i="1"/>
  <c r="N372" i="1"/>
  <c r="N179" i="1"/>
  <c r="N51" i="1"/>
  <c r="N155" i="1"/>
  <c r="N27" i="1"/>
  <c r="N496" i="1"/>
  <c r="N480" i="1"/>
  <c r="N466" i="1"/>
  <c r="N450" i="1"/>
  <c r="N434" i="1"/>
  <c r="N10" i="1"/>
  <c r="N366" i="1"/>
  <c r="N139" i="1"/>
  <c r="N386" i="1"/>
  <c r="N503" i="1"/>
  <c r="N495" i="1"/>
  <c r="N487" i="1"/>
  <c r="N479" i="1"/>
  <c r="N471" i="1"/>
  <c r="N463" i="1"/>
  <c r="N455" i="1"/>
  <c r="N447" i="1"/>
  <c r="N439" i="1"/>
  <c r="N431" i="1"/>
  <c r="N423" i="1"/>
  <c r="N415" i="1"/>
  <c r="N407" i="1"/>
  <c r="N399" i="1"/>
  <c r="N376" i="1"/>
  <c r="N344" i="1"/>
  <c r="N67" i="1"/>
  <c r="N379" i="1"/>
  <c r="N333" i="1"/>
  <c r="N263" i="1"/>
  <c r="N217" i="1"/>
  <c r="N185" i="1"/>
  <c r="N69" i="1"/>
  <c r="N361" i="1"/>
  <c r="N301" i="1"/>
  <c r="N241" i="1"/>
  <c r="N63" i="1"/>
  <c r="N322" i="1"/>
  <c r="N290" i="1"/>
  <c r="N258" i="1"/>
  <c r="N226" i="1"/>
  <c r="N194" i="1"/>
  <c r="N105" i="1"/>
  <c r="N178" i="1"/>
  <c r="N146" i="1"/>
  <c r="N114" i="1"/>
  <c r="N82" i="1"/>
  <c r="N50" i="1"/>
  <c r="N18" i="1"/>
  <c r="I16" i="1"/>
</calcChain>
</file>

<file path=xl/sharedStrings.xml><?xml version="1.0" encoding="utf-8"?>
<sst xmlns="http://schemas.openxmlformats.org/spreadsheetml/2006/main" count="17" uniqueCount="17">
  <si>
    <t>Mean</t>
  </si>
  <si>
    <t>Count</t>
  </si>
  <si>
    <t>st dev</t>
  </si>
  <si>
    <t>RMA equation parameters</t>
  </si>
  <si>
    <t>slope</t>
  </si>
  <si>
    <t>beta</t>
  </si>
  <si>
    <t>x</t>
  </si>
  <si>
    <t>y</t>
  </si>
  <si>
    <t>max x</t>
  </si>
  <si>
    <t>min x</t>
  </si>
  <si>
    <t>Ends of the RMA regression line</t>
  </si>
  <si>
    <t>no sign</t>
  </si>
  <si>
    <t>sign</t>
  </si>
  <si>
    <t>Enter the two sets of data in the columns below. The data that you want to plot on the horizontal axis goes on the left. Leave any empty cells blank</t>
  </si>
  <si>
    <t xml:space="preserve">You will need to edit this graph to suit your data. Right click on the axes to change the scale to fit the range of your data. </t>
  </si>
  <si>
    <t>intercept</t>
  </si>
  <si>
    <t>y predicted using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</si>
</sst>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89829396325459"/>
          <c:y val="6.6319626713327501E-2"/>
          <c:w val="0.75110170603674542"/>
          <c:h val="0.7542045785943423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'RMA regression'!$B$10:$B$509</c:f>
              <c:numCache>
                <c:formatCode>General</c:formatCode>
                <c:ptCount val="500"/>
                <c:pt idx="0">
                  <c:v>-0.40749999999999997</c:v>
                </c:pt>
                <c:pt idx="1">
                  <c:v>-0.41389999999999999</c:v>
                </c:pt>
                <c:pt idx="2">
                  <c:v>-0.35110000000000002</c:v>
                </c:pt>
                <c:pt idx="3">
                  <c:v>-0.26229999999999998</c:v>
                </c:pt>
                <c:pt idx="4">
                  <c:v>-0.15640000000000001</c:v>
                </c:pt>
                <c:pt idx="5">
                  <c:v>-0.2621</c:v>
                </c:pt>
                <c:pt idx="6">
                  <c:v>-0.5393</c:v>
                </c:pt>
                <c:pt idx="7">
                  <c:v>-0.58250000000000002</c:v>
                </c:pt>
                <c:pt idx="8">
                  <c:v>-0.43149999999999999</c:v>
                </c:pt>
                <c:pt idx="9">
                  <c:v>-0.30120000000000002</c:v>
                </c:pt>
                <c:pt idx="10">
                  <c:v>-0.21340000000000001</c:v>
                </c:pt>
                <c:pt idx="11">
                  <c:v>-0.2142</c:v>
                </c:pt>
                <c:pt idx="12">
                  <c:v>-0.2823</c:v>
                </c:pt>
                <c:pt idx="13">
                  <c:v>-0.35560000000000003</c:v>
                </c:pt>
                <c:pt idx="14">
                  <c:v>-0.40620000000000001</c:v>
                </c:pt>
                <c:pt idx="15">
                  <c:v>-0.44080000000000003</c:v>
                </c:pt>
                <c:pt idx="16">
                  <c:v>-0.36399999999999999</c:v>
                </c:pt>
                <c:pt idx="17">
                  <c:v>-0.2198</c:v>
                </c:pt>
                <c:pt idx="18">
                  <c:v>-0.10829999999999999</c:v>
                </c:pt>
                <c:pt idx="19">
                  <c:v>-0.107</c:v>
                </c:pt>
                <c:pt idx="20" formatCode="0.0">
                  <c:v>-0.15640000000000001</c:v>
                </c:pt>
                <c:pt idx="21" formatCode="0.0">
                  <c:v>-0.154</c:v>
                </c:pt>
                <c:pt idx="22" formatCode="0.0">
                  <c:v>-0.17</c:v>
                </c:pt>
                <c:pt idx="23" formatCode="0.0">
                  <c:v>-0.24529999999999999</c:v>
                </c:pt>
                <c:pt idx="24" formatCode="0.0">
                  <c:v>-0.23980000000000001</c:v>
                </c:pt>
                <c:pt idx="25" formatCode="0.0">
                  <c:v>-0.21709999999999999</c:v>
                </c:pt>
                <c:pt idx="26" formatCode="0.0">
                  <c:v>-0.26279999999999998</c:v>
                </c:pt>
                <c:pt idx="27" formatCode="0.0">
                  <c:v>-0.28179999999999999</c:v>
                </c:pt>
                <c:pt idx="28" formatCode="0.0">
                  <c:v>-0.28489999999999999</c:v>
                </c:pt>
                <c:pt idx="29" formatCode="0.0">
                  <c:v>-0.34799999999999998</c:v>
                </c:pt>
                <c:pt idx="30" formatCode="0.0">
                  <c:v>-0.4052</c:v>
                </c:pt>
                <c:pt idx="31" formatCode="0.0">
                  <c:v>-0.39689999999999998</c:v>
                </c:pt>
                <c:pt idx="32" formatCode="0.0">
                  <c:v>-0.38390000000000002</c:v>
                </c:pt>
                <c:pt idx="33" formatCode="0.0">
                  <c:v>-0.46610000000000001</c:v>
                </c:pt>
                <c:pt idx="34" formatCode="0.0">
                  <c:v>-0.51300000000000001</c:v>
                </c:pt>
                <c:pt idx="35" formatCode="0.0">
                  <c:v>-0.43030000000000002</c:v>
                </c:pt>
                <c:pt idx="36" formatCode="0.0">
                  <c:v>-0.3402</c:v>
                </c:pt>
                <c:pt idx="37" formatCode="0.0">
                  <c:v>-0.28520000000000001</c:v>
                </c:pt>
                <c:pt idx="38" formatCode="0.0">
                  <c:v>-0.27810000000000001</c:v>
                </c:pt>
                <c:pt idx="39" formatCode="0.0">
                  <c:v>-0.314</c:v>
                </c:pt>
                <c:pt idx="40" formatCode="0.0">
                  <c:v>-0.28889999999999999</c:v>
                </c:pt>
                <c:pt idx="41" formatCode="0.0">
                  <c:v>-0.21060000000000001</c:v>
                </c:pt>
                <c:pt idx="42" formatCode="0.0">
                  <c:v>-0.2555</c:v>
                </c:pt>
                <c:pt idx="43" formatCode="0.0">
                  <c:v>-0.37640000000000001</c:v>
                </c:pt>
                <c:pt idx="44" formatCode="0.0">
                  <c:v>-0.35649999999999998</c:v>
                </c:pt>
                <c:pt idx="45" formatCode="0.0">
                  <c:v>-0.26819999999999999</c:v>
                </c:pt>
                <c:pt idx="46" formatCode="0.0">
                  <c:v>-0.21759999999999999</c:v>
                </c:pt>
                <c:pt idx="47" formatCode="0.0">
                  <c:v>-0.13220000000000001</c:v>
                </c:pt>
                <c:pt idx="48" formatCode="0.0">
                  <c:v>-0.24210000000000001</c:v>
                </c:pt>
                <c:pt idx="49" formatCode="0.0">
                  <c:v>-0.48099999999999998</c:v>
                </c:pt>
                <c:pt idx="50" formatCode="0.0">
                  <c:v>-0.42320000000000002</c:v>
                </c:pt>
                <c:pt idx="51" formatCode="0.0">
                  <c:v>-0.2475</c:v>
                </c:pt>
                <c:pt idx="52" formatCode="0.0">
                  <c:v>-0.21920000000000001</c:v>
                </c:pt>
                <c:pt idx="53" formatCode="0.0">
                  <c:v>-0.2621</c:v>
                </c:pt>
                <c:pt idx="54" formatCode="0.0">
                  <c:v>-0.28039999999999998</c:v>
                </c:pt>
                <c:pt idx="55" formatCode="0.0">
                  <c:v>-0.2356</c:v>
                </c:pt>
                <c:pt idx="56" formatCode="0.0">
                  <c:v>-0.15529999999999999</c:v>
                </c:pt>
                <c:pt idx="57" formatCode="0.0">
                  <c:v>-2.3400000000000001E-2</c:v>
                </c:pt>
                <c:pt idx="58" formatCode="0.0">
                  <c:v>5.4399999999999997E-2</c:v>
                </c:pt>
                <c:pt idx="59" formatCode="0.0">
                  <c:v>-3.73E-2</c:v>
                </c:pt>
                <c:pt idx="60" formatCode="0.0">
                  <c:v>-0.1341</c:v>
                </c:pt>
                <c:pt idx="61" formatCode="0.0">
                  <c:v>-0.1011</c:v>
                </c:pt>
                <c:pt idx="62" formatCode="0.0">
                  <c:v>-5.6300000000000003E-2</c:v>
                </c:pt>
                <c:pt idx="63" formatCode="0.0">
                  <c:v>3.4299999999999997E-2</c:v>
                </c:pt>
                <c:pt idx="64" formatCode="0.0">
                  <c:v>0.1009</c:v>
                </c:pt>
                <c:pt idx="65" formatCode="0.0">
                  <c:v>-1.5E-3</c:v>
                </c:pt>
                <c:pt idx="66" formatCode="0.0">
                  <c:v>-0.14330000000000001</c:v>
                </c:pt>
                <c:pt idx="67" formatCode="0.0">
                  <c:v>-0.1547</c:v>
                </c:pt>
                <c:pt idx="68" formatCode="0.0">
                  <c:v>-8.1799999999999998E-2</c:v>
                </c:pt>
                <c:pt idx="69" formatCode="0.0">
                  <c:v>-2.8500000000000001E-2</c:v>
                </c:pt>
                <c:pt idx="70" formatCode="0.0">
                  <c:v>8.8000000000000005E-3</c:v>
                </c:pt>
                <c:pt idx="71" formatCode="0.0">
                  <c:v>7.6300000000000007E-2</c:v>
                </c:pt>
                <c:pt idx="72" formatCode="0.0">
                  <c:v>4.8500000000000001E-2</c:v>
                </c:pt>
                <c:pt idx="73" formatCode="0.0">
                  <c:v>-6.0999999999999999E-2</c:v>
                </c:pt>
                <c:pt idx="74" formatCode="0.0">
                  <c:v>-2.8299999999999999E-2</c:v>
                </c:pt>
                <c:pt idx="75" formatCode="0.0">
                  <c:v>4.2999999999999997E-2</c:v>
                </c:pt>
                <c:pt idx="76" formatCode="0.0">
                  <c:v>-2.2100000000000002E-2</c:v>
                </c:pt>
                <c:pt idx="77" formatCode="0.0">
                  <c:v>-0.1424</c:v>
                </c:pt>
                <c:pt idx="78" formatCode="0.0">
                  <c:v>-0.24929999999999999</c:v>
                </c:pt>
                <c:pt idx="79" formatCode="0.0">
                  <c:v>-0.30709999999999998</c:v>
                </c:pt>
                <c:pt idx="80" formatCode="0.0">
                  <c:v>-0.214</c:v>
                </c:pt>
                <c:pt idx="81" formatCode="0.0">
                  <c:v>-0.13969999999999999</c:v>
                </c:pt>
                <c:pt idx="82" formatCode="0.0">
                  <c:v>-0.192</c:v>
                </c:pt>
                <c:pt idx="83" formatCode="0.0">
                  <c:v>-0.36699999999999999</c:v>
                </c:pt>
                <c:pt idx="84" formatCode="0.0">
                  <c:v>-0.46689999999999998</c:v>
                </c:pt>
                <c:pt idx="85" formatCode="0.0">
                  <c:v>-0.31859999999999999</c:v>
                </c:pt>
                <c:pt idx="86" formatCode="0.0">
                  <c:v>-9.4899999999999998E-2</c:v>
                </c:pt>
                <c:pt idx="87" formatCode="0.0">
                  <c:v>9.1499999999999998E-2</c:v>
                </c:pt>
                <c:pt idx="88" formatCode="0.0">
                  <c:v>0.19620000000000001</c:v>
                </c:pt>
                <c:pt idx="89" formatCode="0.0">
                  <c:v>0.23630000000000001</c:v>
                </c:pt>
                <c:pt idx="90" formatCode="0.0">
                  <c:v>0.2475</c:v>
                </c:pt>
                <c:pt idx="91" formatCode="0.0">
                  <c:v>0.19700000000000001</c:v>
                </c:pt>
                <c:pt idx="92" formatCode="0.0">
                  <c:v>0.1096</c:v>
                </c:pt>
                <c:pt idx="93" formatCode="0.0">
                  <c:v>1.84E-2</c:v>
                </c:pt>
                <c:pt idx="94" formatCode="0.0">
                  <c:v>-4.6699999999999998E-2</c:v>
                </c:pt>
                <c:pt idx="95" formatCode="0.0">
                  <c:v>-6.5799999999999997E-2</c:v>
                </c:pt>
                <c:pt idx="96" formatCode="0.0">
                  <c:v>-5.5599999999999997E-2</c:v>
                </c:pt>
                <c:pt idx="97" formatCode="0.0">
                  <c:v>-0.1</c:v>
                </c:pt>
                <c:pt idx="98" formatCode="0.0">
                  <c:v>-0.20830000000000001</c:v>
                </c:pt>
                <c:pt idx="99" formatCode="0.0">
                  <c:v>-0.34029999999999999</c:v>
                </c:pt>
                <c:pt idx="100" formatCode="0.0">
                  <c:v>-0.35089999999999999</c:v>
                </c:pt>
                <c:pt idx="101" formatCode="0.0">
                  <c:v>-0.19500000000000001</c:v>
                </c:pt>
                <c:pt idx="102" formatCode="0.0">
                  <c:v>-0.1011</c:v>
                </c:pt>
                <c:pt idx="103" formatCode="0.0">
                  <c:v>-0.1095</c:v>
                </c:pt>
                <c:pt idx="104" formatCode="0.0">
                  <c:v>-0.1215</c:v>
                </c:pt>
                <c:pt idx="105" formatCode="0.0">
                  <c:v>-0.1024</c:v>
                </c:pt>
                <c:pt idx="106" formatCode="0.0">
                  <c:v>-6.5799999999999997E-2</c:v>
                </c:pt>
                <c:pt idx="107" formatCode="0.0">
                  <c:v>-4.24E-2</c:v>
                </c:pt>
                <c:pt idx="108" formatCode="0.0">
                  <c:v>-7.7299999999999994E-2</c:v>
                </c:pt>
                <c:pt idx="109" formatCode="0.0">
                  <c:v>-0.25690000000000002</c:v>
                </c:pt>
                <c:pt idx="110" formatCode="0.0">
                  <c:v>-0.45090000000000002</c:v>
                </c:pt>
                <c:pt idx="111" formatCode="0.0">
                  <c:v>-0.38550000000000001</c:v>
                </c:pt>
                <c:pt idx="112" formatCode="0.0">
                  <c:v>-0.18490000000000001</c:v>
                </c:pt>
                <c:pt idx="113" formatCode="0.0">
                  <c:v>-7.0199999999999999E-2</c:v>
                </c:pt>
                <c:pt idx="114" formatCode="0.0">
                  <c:v>-5.0799999999999998E-2</c:v>
                </c:pt>
                <c:pt idx="115" formatCode="0.0">
                  <c:v>-6.8400000000000002E-2</c:v>
                </c:pt>
                <c:pt idx="116">
                  <c:v>-0.1111</c:v>
                </c:pt>
                <c:pt idx="117">
                  <c:v>-0.14269999999999999</c:v>
                </c:pt>
                <c:pt idx="118">
                  <c:v>-0.10589999999999999</c:v>
                </c:pt>
                <c:pt idx="119">
                  <c:v>-7.9399999999999998E-2</c:v>
                </c:pt>
                <c:pt idx="120">
                  <c:v>-0.1699</c:v>
                </c:pt>
                <c:pt idx="121">
                  <c:v>-0.26140000000000002</c:v>
                </c:pt>
                <c:pt idx="122">
                  <c:v>-0.28120000000000001</c:v>
                </c:pt>
                <c:pt idx="123">
                  <c:v>-0.27160000000000001</c:v>
                </c:pt>
                <c:pt idx="124">
                  <c:v>-0.2676</c:v>
                </c:pt>
                <c:pt idx="125">
                  <c:v>-0.1986</c:v>
                </c:pt>
                <c:pt idx="126">
                  <c:v>-6.2E-2</c:v>
                </c:pt>
                <c:pt idx="127">
                  <c:v>3.7699999999999997E-2</c:v>
                </c:pt>
                <c:pt idx="128">
                  <c:v>2.0400000000000001E-2</c:v>
                </c:pt>
                <c:pt idx="129">
                  <c:v>-5.8700000000000002E-2</c:v>
                </c:pt>
              </c:numCache>
            </c:numRef>
          </c:xVal>
          <c:yVal>
            <c:numRef>
              <c:f>'RMA regression'!$C$10:$C$509</c:f>
              <c:numCache>
                <c:formatCode>General</c:formatCode>
                <c:ptCount val="500"/>
                <c:pt idx="0">
                  <c:v>-0.33900000000000002</c:v>
                </c:pt>
                <c:pt idx="1">
                  <c:v>-0.16800000000000001</c:v>
                </c:pt>
                <c:pt idx="2">
                  <c:v>-0.1</c:v>
                </c:pt>
                <c:pt idx="3">
                  <c:v>-0.17699999999999999</c:v>
                </c:pt>
                <c:pt idx="4">
                  <c:v>-7.0000000000000007E-2</c:v>
                </c:pt>
                <c:pt idx="5">
                  <c:v>-0.184</c:v>
                </c:pt>
                <c:pt idx="6">
                  <c:v>-0.36899999999999999</c:v>
                </c:pt>
                <c:pt idx="7">
                  <c:v>-0.40400000000000003</c:v>
                </c:pt>
                <c:pt idx="8">
                  <c:v>-0.4</c:v>
                </c:pt>
                <c:pt idx="9">
                  <c:v>-0.214</c:v>
                </c:pt>
                <c:pt idx="10">
                  <c:v>-0.35799999999999998</c:v>
                </c:pt>
                <c:pt idx="11">
                  <c:v>-0.29899999999999999</c:v>
                </c:pt>
                <c:pt idx="12">
                  <c:v>-0.66300000000000003</c:v>
                </c:pt>
                <c:pt idx="13">
                  <c:v>-0.19400000000000001</c:v>
                </c:pt>
                <c:pt idx="14">
                  <c:v>-0.51500000000000001</c:v>
                </c:pt>
                <c:pt idx="15">
                  <c:v>-0.24399999999999999</c:v>
                </c:pt>
                <c:pt idx="16">
                  <c:v>-0.20300000000000001</c:v>
                </c:pt>
                <c:pt idx="17">
                  <c:v>-0.33</c:v>
                </c:pt>
                <c:pt idx="18">
                  <c:v>-0.114</c:v>
                </c:pt>
                <c:pt idx="19">
                  <c:v>-0.126</c:v>
                </c:pt>
                <c:pt idx="20" formatCode="0.00">
                  <c:v>-0.20100000000000001</c:v>
                </c:pt>
                <c:pt idx="21" formatCode="0.00">
                  <c:v>-0.39600000000000002</c:v>
                </c:pt>
                <c:pt idx="22" formatCode="0.00">
                  <c:v>-0.188</c:v>
                </c:pt>
                <c:pt idx="23" formatCode="0.00">
                  <c:v>-0.29599999999999999</c:v>
                </c:pt>
                <c:pt idx="24" formatCode="0.00">
                  <c:v>-0.28399999999999997</c:v>
                </c:pt>
                <c:pt idx="25" formatCode="0.00">
                  <c:v>-0.51400000000000001</c:v>
                </c:pt>
                <c:pt idx="26" formatCode="0.00">
                  <c:v>-0.34100000000000003</c:v>
                </c:pt>
                <c:pt idx="27" formatCode="0.00">
                  <c:v>3.0000000000000001E-3</c:v>
                </c:pt>
                <c:pt idx="28" formatCode="0.00">
                  <c:v>0.192</c:v>
                </c:pt>
                <c:pt idx="29" formatCode="0.00">
                  <c:v>-0.22700000000000001</c:v>
                </c:pt>
                <c:pt idx="30" formatCode="0.00">
                  <c:v>-0.24099999999999999</c:v>
                </c:pt>
                <c:pt idx="31" formatCode="0.00">
                  <c:v>-0.245</c:v>
                </c:pt>
                <c:pt idx="32" formatCode="0.00">
                  <c:v>-0.24099999999999999</c:v>
                </c:pt>
                <c:pt idx="33" formatCode="0.00">
                  <c:v>-0.35599999999999998</c:v>
                </c:pt>
                <c:pt idx="34" formatCode="0.00">
                  <c:v>-0.47099999999999997</c:v>
                </c:pt>
                <c:pt idx="35" formatCode="0.00">
                  <c:v>-0.372</c:v>
                </c:pt>
                <c:pt idx="36" formatCode="0.00">
                  <c:v>-0.34399999999999997</c:v>
                </c:pt>
                <c:pt idx="37" formatCode="0.00">
                  <c:v>-0.35899999999999999</c:v>
                </c:pt>
                <c:pt idx="38" formatCode="0.00">
                  <c:v>-0.27200000000000002</c:v>
                </c:pt>
                <c:pt idx="39" formatCode="0.00">
                  <c:v>-0.14199999999999999</c:v>
                </c:pt>
                <c:pt idx="40" formatCode="0.00">
                  <c:v>-0.37</c:v>
                </c:pt>
                <c:pt idx="41" formatCode="0.00">
                  <c:v>-0.30399999999999999</c:v>
                </c:pt>
                <c:pt idx="42" formatCode="0.00">
                  <c:v>-0.47</c:v>
                </c:pt>
                <c:pt idx="43" formatCode="0.00">
                  <c:v>-0.54600000000000004</c:v>
                </c:pt>
                <c:pt idx="44" formatCode="0.00">
                  <c:v>-0.375</c:v>
                </c:pt>
                <c:pt idx="45" formatCode="0.00">
                  <c:v>-0.374</c:v>
                </c:pt>
                <c:pt idx="46" formatCode="0.00">
                  <c:v>-0.155</c:v>
                </c:pt>
                <c:pt idx="47" formatCode="0.00">
                  <c:v>-0.15</c:v>
                </c:pt>
                <c:pt idx="48" formatCode="0.00">
                  <c:v>-0.29599999999999999</c:v>
                </c:pt>
                <c:pt idx="49" formatCode="0.00">
                  <c:v>-0.221</c:v>
                </c:pt>
                <c:pt idx="50" formatCode="0.00">
                  <c:v>-0.09</c:v>
                </c:pt>
                <c:pt idx="51" formatCode="0.00">
                  <c:v>-0.129</c:v>
                </c:pt>
                <c:pt idx="52" formatCode="0.00">
                  <c:v>-0.374</c:v>
                </c:pt>
                <c:pt idx="53" formatCode="0.00">
                  <c:v>-0.41</c:v>
                </c:pt>
                <c:pt idx="54" formatCode="0.00">
                  <c:v>-0.49199999999999999</c:v>
                </c:pt>
                <c:pt idx="55" formatCode="0.00">
                  <c:v>-0.34799999999999998</c:v>
                </c:pt>
                <c:pt idx="56" formatCode="0.00">
                  <c:v>-0.21</c:v>
                </c:pt>
                <c:pt idx="57" formatCode="0.00">
                  <c:v>-0.48799999999999999</c:v>
                </c:pt>
                <c:pt idx="58" formatCode="0.00">
                  <c:v>-0.46700000000000003</c:v>
                </c:pt>
                <c:pt idx="59" formatCode="0.00">
                  <c:v>-0.46100000000000002</c:v>
                </c:pt>
                <c:pt idx="60" formatCode="0.00">
                  <c:v>-0.42299999999999999</c:v>
                </c:pt>
                <c:pt idx="61" formatCode="0.00">
                  <c:v>-0.42699999999999999</c:v>
                </c:pt>
                <c:pt idx="62" formatCode="0.00">
                  <c:v>-0.46899999999999997</c:v>
                </c:pt>
                <c:pt idx="63" formatCode="0.00">
                  <c:v>-0.45200000000000001</c:v>
                </c:pt>
                <c:pt idx="64" formatCode="0.00">
                  <c:v>-0.24199999999999999</c:v>
                </c:pt>
                <c:pt idx="65" formatCode="0.00">
                  <c:v>-0.13200000000000001</c:v>
                </c:pt>
                <c:pt idx="66" formatCode="0.00">
                  <c:v>-0.39</c:v>
                </c:pt>
                <c:pt idx="67" formatCode="0.00">
                  <c:v>-0.49299999999999999</c:v>
                </c:pt>
                <c:pt idx="68" formatCode="0.00">
                  <c:v>-0.35799999999999998</c:v>
                </c:pt>
                <c:pt idx="69" formatCode="0.00">
                  <c:v>-0.36099999999999999</c:v>
                </c:pt>
                <c:pt idx="70" formatCode="0.00">
                  <c:v>-0.27900000000000003</c:v>
                </c:pt>
                <c:pt idx="71" formatCode="0.00">
                  <c:v>-0.104</c:v>
                </c:pt>
                <c:pt idx="72" formatCode="0.00">
                  <c:v>-0.249</c:v>
                </c:pt>
                <c:pt idx="73" formatCode="0.00">
                  <c:v>-0.22800000000000001</c:v>
                </c:pt>
                <c:pt idx="74" formatCode="0.00">
                  <c:v>-0.221</c:v>
                </c:pt>
                <c:pt idx="75" formatCode="0.00">
                  <c:v>-0.115</c:v>
                </c:pt>
                <c:pt idx="76" formatCode="0.00">
                  <c:v>-8.0000000000000002E-3</c:v>
                </c:pt>
                <c:pt idx="77" formatCode="0.00">
                  <c:v>-0.113</c:v>
                </c:pt>
                <c:pt idx="78" formatCode="0.00">
                  <c:v>-0.14399999999999999</c:v>
                </c:pt>
                <c:pt idx="79" formatCode="0.00">
                  <c:v>-0.315</c:v>
                </c:pt>
                <c:pt idx="80" formatCode="0.00">
                  <c:v>-1.2999999999999999E-2</c:v>
                </c:pt>
                <c:pt idx="81" formatCode="0.00">
                  <c:v>3.6999999999999998E-2</c:v>
                </c:pt>
                <c:pt idx="82" formatCode="0.00">
                  <c:v>-6.8000000000000005E-2</c:v>
                </c:pt>
                <c:pt idx="83" formatCode="0.00">
                  <c:v>-0.23599999999999999</c:v>
                </c:pt>
                <c:pt idx="84" formatCode="0.00">
                  <c:v>-3.5000000000000003E-2</c:v>
                </c:pt>
                <c:pt idx="85" formatCode="0.00">
                  <c:v>-9.2999999999999999E-2</c:v>
                </c:pt>
                <c:pt idx="86" formatCode="0.00">
                  <c:v>-0.04</c:v>
                </c:pt>
                <c:pt idx="87" formatCode="0.00">
                  <c:v>7.4999999999999997E-2</c:v>
                </c:pt>
                <c:pt idx="88" formatCode="0.00">
                  <c:v>0.109</c:v>
                </c:pt>
                <c:pt idx="89" formatCode="0.00">
                  <c:v>4.2000000000000003E-2</c:v>
                </c:pt>
                <c:pt idx="90" formatCode="0.00">
                  <c:v>8.0000000000000002E-3</c:v>
                </c:pt>
                <c:pt idx="91" formatCode="0.00">
                  <c:v>3.4000000000000002E-2</c:v>
                </c:pt>
                <c:pt idx="92" formatCode="0.00">
                  <c:v>2.1999999999999999E-2</c:v>
                </c:pt>
                <c:pt idx="93" formatCode="0.00">
                  <c:v>0.10100000000000001</c:v>
                </c:pt>
                <c:pt idx="94" formatCode="0.00">
                  <c:v>0.187</c:v>
                </c:pt>
                <c:pt idx="95" formatCode="0.00">
                  <c:v>1.7000000000000001E-2</c:v>
                </c:pt>
                <c:pt idx="96" formatCode="0.00">
                  <c:v>2.1000000000000001E-2</c:v>
                </c:pt>
                <c:pt idx="97" formatCode="0.00">
                  <c:v>1.2E-2</c:v>
                </c:pt>
                <c:pt idx="98" formatCode="0.00">
                  <c:v>7.2999999999999995E-2</c:v>
                </c:pt>
                <c:pt idx="99" formatCode="0.00">
                  <c:v>-3.1E-2</c:v>
                </c:pt>
                <c:pt idx="100" formatCode="0.00">
                  <c:v>-0.17399999999999999</c:v>
                </c:pt>
                <c:pt idx="101" formatCode="0.00">
                  <c:v>4.4999999999999998E-2</c:v>
                </c:pt>
                <c:pt idx="102" formatCode="0.00">
                  <c:v>3.5000000000000003E-2</c:v>
                </c:pt>
                <c:pt idx="103" formatCode="0.00">
                  <c:v>0.192</c:v>
                </c:pt>
                <c:pt idx="104" formatCode="0.00">
                  <c:v>-6.7000000000000004E-2</c:v>
                </c:pt>
                <c:pt idx="105" formatCode="0.00">
                  <c:v>-9.4E-2</c:v>
                </c:pt>
                <c:pt idx="106" formatCode="0.00">
                  <c:v>-0.26700000000000002</c:v>
                </c:pt>
                <c:pt idx="107" formatCode="0.00">
                  <c:v>7.0000000000000001E-3</c:v>
                </c:pt>
                <c:pt idx="108" formatCode="0.00">
                  <c:v>0.115</c:v>
                </c:pt>
                <c:pt idx="109" formatCode="0.00">
                  <c:v>6.8000000000000005E-2</c:v>
                </c:pt>
                <c:pt idx="110" formatCode="0.00">
                  <c:v>1.0999999999999999E-2</c:v>
                </c:pt>
                <c:pt idx="111" formatCode="0.00">
                  <c:v>6.7000000000000004E-2</c:v>
                </c:pt>
                <c:pt idx="112" formatCode="0.00">
                  <c:v>0.09</c:v>
                </c:pt>
                <c:pt idx="113" formatCode="0.00">
                  <c:v>0.14699999999999999</c:v>
                </c:pt>
                <c:pt idx="114" formatCode="0.00">
                  <c:v>-0.16900000000000001</c:v>
                </c:pt>
                <c:pt idx="115" formatCode="0.00">
                  <c:v>-0.13500000000000001</c:v>
                </c:pt>
                <c:pt idx="116">
                  <c:v>1E-3</c:v>
                </c:pt>
                <c:pt idx="117">
                  <c:v>2.1999999999999999E-2</c:v>
                </c:pt>
                <c:pt idx="118">
                  <c:v>-6.3E-2</c:v>
                </c:pt>
                <c:pt idx="119">
                  <c:v>-5.7000000000000002E-2</c:v>
                </c:pt>
                <c:pt idx="120">
                  <c:v>-5.6000000000000001E-2</c:v>
                </c:pt>
                <c:pt idx="121">
                  <c:v>-0.19500000000000001</c:v>
                </c:pt>
                <c:pt idx="122">
                  <c:v>-0.22500000000000001</c:v>
                </c:pt>
                <c:pt idx="123">
                  <c:v>2.7E-2</c:v>
                </c:pt>
                <c:pt idx="124">
                  <c:v>-0.25800000000000001</c:v>
                </c:pt>
                <c:pt idx="125">
                  <c:v>-0.12</c:v>
                </c:pt>
                <c:pt idx="126">
                  <c:v>-0.28899999999999998</c:v>
                </c:pt>
                <c:pt idx="127">
                  <c:v>3.4000000000000002E-2</c:v>
                </c:pt>
                <c:pt idx="128">
                  <c:v>-5.6000000000000001E-2</c:v>
                </c:pt>
                <c:pt idx="129">
                  <c:v>8.0000000000000002E-3</c:v>
                </c:pt>
              </c:numCache>
            </c:numRef>
          </c:yVal>
          <c:smooth val="0"/>
        </c:ser>
        <c:ser>
          <c:idx val="1"/>
          <c:order val="1"/>
          <c:tx>
            <c:v>rma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'RMA regression'!$H$16:$H$17</c:f>
              <c:numCache>
                <c:formatCode>General</c:formatCode>
                <c:ptCount val="2"/>
                <c:pt idx="0">
                  <c:v>-0.58250000000000002</c:v>
                </c:pt>
                <c:pt idx="1">
                  <c:v>0.2475</c:v>
                </c:pt>
              </c:numCache>
            </c:numRef>
          </c:xVal>
          <c:yVal>
            <c:numRef>
              <c:f>'RMA regression'!$I$16:$I$17</c:f>
              <c:numCache>
                <c:formatCode>0.00</c:formatCode>
                <c:ptCount val="2"/>
                <c:pt idx="0">
                  <c:v>-0.625811335984363</c:v>
                </c:pt>
                <c:pt idx="1">
                  <c:v>0.30193833236695289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33182640"/>
        <c:axId val="-633183728"/>
      </c:scatterChart>
      <c:valAx>
        <c:axId val="-633182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x axis values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3183728"/>
        <c:crosses val="autoZero"/>
        <c:crossBetween val="midCat"/>
      </c:valAx>
      <c:valAx>
        <c:axId val="-633183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 axis values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286326917468649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3182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17</xdr:row>
      <xdr:rowOff>185737</xdr:rowOff>
    </xdr:from>
    <xdr:to>
      <xdr:col>11</xdr:col>
      <xdr:colOff>333375</xdr:colOff>
      <xdr:row>32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09"/>
  <sheetViews>
    <sheetView tabSelected="1" workbookViewId="0">
      <selection activeCell="P5" sqref="P5"/>
    </sheetView>
  </sheetViews>
  <sheetFormatPr defaultRowHeight="15" x14ac:dyDescent="0.25"/>
  <sheetData>
    <row r="3" spans="1:14" x14ac:dyDescent="0.25">
      <c r="A3" s="5" t="s">
        <v>13</v>
      </c>
      <c r="B3" s="5"/>
      <c r="C3" s="5"/>
      <c r="D3" s="5"/>
      <c r="H3" t="str">
        <f>B9</f>
        <v>x</v>
      </c>
      <c r="I3" t="str">
        <f>C9</f>
        <v>y</v>
      </c>
    </row>
    <row r="4" spans="1:14" x14ac:dyDescent="0.25">
      <c r="A4" s="5"/>
      <c r="B4" s="5"/>
      <c r="C4" s="5"/>
      <c r="D4" s="5"/>
      <c r="G4" t="s">
        <v>1</v>
      </c>
      <c r="H4">
        <f>COUNT(B10:B509)</f>
        <v>130</v>
      </c>
      <c r="I4">
        <f>COUNT(C10:C509)</f>
        <v>130</v>
      </c>
    </row>
    <row r="5" spans="1:14" x14ac:dyDescent="0.25">
      <c r="A5" s="5"/>
      <c r="B5" s="5"/>
      <c r="C5" s="5"/>
      <c r="D5" s="5"/>
      <c r="G5" t="s">
        <v>0</v>
      </c>
      <c r="H5">
        <f>AVERAGE(B10:B509)</f>
        <v>-0.1888423076923077</v>
      </c>
      <c r="I5">
        <f>AVERAGE(C10:C509)</f>
        <v>-0.1857923076923077</v>
      </c>
    </row>
    <row r="6" spans="1:14" x14ac:dyDescent="0.25">
      <c r="A6" s="5"/>
      <c r="B6" s="5"/>
      <c r="C6" s="5"/>
      <c r="D6" s="5"/>
      <c r="G6" t="s">
        <v>2</v>
      </c>
      <c r="H6" s="2">
        <f>STDEV(B10:B509)</f>
        <v>0.167401175690436</v>
      </c>
      <c r="I6" s="2">
        <f>STDEV(C10:C509)</f>
        <v>0.18711612678123174</v>
      </c>
    </row>
    <row r="7" spans="1:14" x14ac:dyDescent="0.25">
      <c r="G7" t="s">
        <v>5</v>
      </c>
      <c r="H7" s="2">
        <f>SLOPE(C10:C509,B10:B509)</f>
        <v>0.36473287703153129</v>
      </c>
    </row>
    <row r="8" spans="1:14" x14ac:dyDescent="0.25">
      <c r="M8" t="s">
        <v>16</v>
      </c>
    </row>
    <row r="9" spans="1:14" x14ac:dyDescent="0.25">
      <c r="B9" t="s">
        <v>6</v>
      </c>
      <c r="C9" t="s">
        <v>7</v>
      </c>
      <c r="G9" t="s">
        <v>3</v>
      </c>
    </row>
    <row r="10" spans="1:14" x14ac:dyDescent="0.25">
      <c r="A10">
        <v>1</v>
      </c>
      <c r="B10">
        <v>-0.40749999999999997</v>
      </c>
      <c r="C10">
        <v>-0.33900000000000002</v>
      </c>
      <c r="H10" t="s">
        <v>11</v>
      </c>
      <c r="I10" t="s">
        <v>12</v>
      </c>
      <c r="M10">
        <f>A10</f>
        <v>1</v>
      </c>
      <c r="N10">
        <f>B10*I$11+H$12</f>
        <v>-0.43020146615125421</v>
      </c>
    </row>
    <row r="11" spans="1:14" x14ac:dyDescent="0.25">
      <c r="A11">
        <v>2</v>
      </c>
      <c r="B11">
        <v>-0.41389999999999999</v>
      </c>
      <c r="C11">
        <v>-0.16800000000000001</v>
      </c>
      <c r="G11" t="s">
        <v>4</v>
      </c>
      <c r="H11" s="1">
        <f>MAX(H6:I6)/MIN(H6:I6)</f>
        <v>1.1177706847606215</v>
      </c>
      <c r="I11" s="1">
        <f>IF(H7&lt;0,0-H11,H11)</f>
        <v>1.1177706847606215</v>
      </c>
      <c r="M11">
        <f t="shared" ref="M11:M74" si="0">A11</f>
        <v>2</v>
      </c>
      <c r="N11">
        <f t="shared" ref="N11:N74" si="1">B11*I$11+H$12</f>
        <v>-0.43735519853372218</v>
      </c>
    </row>
    <row r="12" spans="1:14" x14ac:dyDescent="0.25">
      <c r="A12">
        <v>3</v>
      </c>
      <c r="B12">
        <v>-0.35110000000000002</v>
      </c>
      <c r="C12">
        <v>-0.1</v>
      </c>
      <c r="G12" t="s">
        <v>15</v>
      </c>
      <c r="H12" s="1">
        <f>I5-(H5*I11)</f>
        <v>2.5290087888699048E-2</v>
      </c>
      <c r="I12" s="1"/>
      <c r="M12">
        <f t="shared" si="0"/>
        <v>3</v>
      </c>
      <c r="N12">
        <f t="shared" si="1"/>
        <v>-0.36715919953075515</v>
      </c>
    </row>
    <row r="13" spans="1:14" x14ac:dyDescent="0.25">
      <c r="A13">
        <v>4</v>
      </c>
      <c r="B13">
        <v>-0.26229999999999998</v>
      </c>
      <c r="C13">
        <v>-0.17699999999999999</v>
      </c>
      <c r="M13">
        <f t="shared" si="0"/>
        <v>4</v>
      </c>
      <c r="N13">
        <f t="shared" si="1"/>
        <v>-0.26790116272401199</v>
      </c>
    </row>
    <row r="14" spans="1:14" x14ac:dyDescent="0.25">
      <c r="A14">
        <v>5</v>
      </c>
      <c r="B14">
        <v>-0.15640000000000001</v>
      </c>
      <c r="C14">
        <v>-7.0000000000000007E-2</v>
      </c>
      <c r="G14" t="s">
        <v>10</v>
      </c>
      <c r="M14">
        <f t="shared" si="0"/>
        <v>5</v>
      </c>
      <c r="N14">
        <f t="shared" si="1"/>
        <v>-0.14952924720786218</v>
      </c>
    </row>
    <row r="15" spans="1:14" x14ac:dyDescent="0.25">
      <c r="A15">
        <v>6</v>
      </c>
      <c r="B15">
        <v>-0.2621</v>
      </c>
      <c r="C15">
        <v>-0.184</v>
      </c>
      <c r="H15" t="str">
        <f>B9</f>
        <v>x</v>
      </c>
      <c r="I15" t="str">
        <f>C9</f>
        <v>y</v>
      </c>
      <c r="M15">
        <f t="shared" si="0"/>
        <v>6</v>
      </c>
      <c r="N15">
        <f t="shared" si="1"/>
        <v>-0.2676776085870598</v>
      </c>
    </row>
    <row r="16" spans="1:14" x14ac:dyDescent="0.25">
      <c r="A16">
        <v>7</v>
      </c>
      <c r="B16">
        <v>-0.5393</v>
      </c>
      <c r="C16">
        <v>-0.36899999999999999</v>
      </c>
      <c r="G16" t="s">
        <v>9</v>
      </c>
      <c r="H16">
        <f>MIN(B10:B509)</f>
        <v>-0.58250000000000002</v>
      </c>
      <c r="I16" s="2">
        <f>H16*I11+H12</f>
        <v>-0.625811335984363</v>
      </c>
      <c r="M16">
        <f t="shared" si="0"/>
        <v>7</v>
      </c>
      <c r="N16">
        <f t="shared" si="1"/>
        <v>-0.57752364240270415</v>
      </c>
    </row>
    <row r="17" spans="1:14" x14ac:dyDescent="0.25">
      <c r="A17">
        <v>8</v>
      </c>
      <c r="B17">
        <v>-0.58250000000000002</v>
      </c>
      <c r="C17">
        <v>-0.40400000000000003</v>
      </c>
      <c r="G17" t="s">
        <v>8</v>
      </c>
      <c r="H17">
        <f>MAX(B10:B509)</f>
        <v>0.2475</v>
      </c>
      <c r="I17" s="2">
        <f>H17*I11+H12</f>
        <v>0.30193833236695289</v>
      </c>
      <c r="M17">
        <f t="shared" si="0"/>
        <v>8</v>
      </c>
      <c r="N17">
        <f t="shared" si="1"/>
        <v>-0.625811335984363</v>
      </c>
    </row>
    <row r="18" spans="1:14" x14ac:dyDescent="0.25">
      <c r="A18">
        <v>9</v>
      </c>
      <c r="B18">
        <v>-0.43149999999999999</v>
      </c>
      <c r="C18">
        <v>-0.4</v>
      </c>
      <c r="M18">
        <f t="shared" si="0"/>
        <v>9</v>
      </c>
      <c r="N18">
        <f t="shared" si="1"/>
        <v>-0.45702796258550915</v>
      </c>
    </row>
    <row r="19" spans="1:14" x14ac:dyDescent="0.25">
      <c r="A19">
        <v>10</v>
      </c>
      <c r="B19">
        <v>-0.30120000000000002</v>
      </c>
      <c r="C19">
        <v>-0.214</v>
      </c>
      <c r="M19">
        <f t="shared" si="0"/>
        <v>10</v>
      </c>
      <c r="N19">
        <f t="shared" si="1"/>
        <v>-0.31138244236120016</v>
      </c>
    </row>
    <row r="20" spans="1:14" x14ac:dyDescent="0.25">
      <c r="A20">
        <v>11</v>
      </c>
      <c r="B20">
        <v>-0.21340000000000001</v>
      </c>
      <c r="C20">
        <v>-0.35799999999999998</v>
      </c>
      <c r="M20">
        <f t="shared" si="0"/>
        <v>11</v>
      </c>
      <c r="N20">
        <f t="shared" si="1"/>
        <v>-0.21324217623921757</v>
      </c>
    </row>
    <row r="21" spans="1:14" x14ac:dyDescent="0.25">
      <c r="A21">
        <v>12</v>
      </c>
      <c r="B21">
        <v>-0.2142</v>
      </c>
      <c r="C21">
        <v>-0.29899999999999999</v>
      </c>
      <c r="M21">
        <f t="shared" si="0"/>
        <v>12</v>
      </c>
      <c r="N21">
        <f t="shared" si="1"/>
        <v>-0.21413639278702606</v>
      </c>
    </row>
    <row r="22" spans="1:14" x14ac:dyDescent="0.25">
      <c r="A22">
        <v>13</v>
      </c>
      <c r="B22">
        <v>-0.2823</v>
      </c>
      <c r="C22">
        <v>-0.66300000000000003</v>
      </c>
      <c r="M22">
        <f t="shared" si="0"/>
        <v>13</v>
      </c>
      <c r="N22">
        <f t="shared" si="1"/>
        <v>-0.29025657641922442</v>
      </c>
    </row>
    <row r="23" spans="1:14" x14ac:dyDescent="0.25">
      <c r="A23">
        <v>14</v>
      </c>
      <c r="B23">
        <v>-0.35560000000000003</v>
      </c>
      <c r="C23">
        <v>-0.19400000000000001</v>
      </c>
      <c r="M23">
        <f t="shared" si="0"/>
        <v>14</v>
      </c>
      <c r="N23">
        <f t="shared" si="1"/>
        <v>-0.37218916761217802</v>
      </c>
    </row>
    <row r="24" spans="1:14" x14ac:dyDescent="0.25">
      <c r="A24">
        <v>15</v>
      </c>
      <c r="B24">
        <v>-0.40620000000000001</v>
      </c>
      <c r="C24">
        <v>-0.51500000000000001</v>
      </c>
      <c r="M24">
        <f t="shared" si="0"/>
        <v>15</v>
      </c>
      <c r="N24">
        <f t="shared" si="1"/>
        <v>-0.42874836426106544</v>
      </c>
    </row>
    <row r="25" spans="1:14" x14ac:dyDescent="0.25">
      <c r="A25">
        <v>16</v>
      </c>
      <c r="B25">
        <v>-0.44080000000000003</v>
      </c>
      <c r="C25">
        <v>-0.24399999999999999</v>
      </c>
      <c r="M25">
        <f t="shared" si="0"/>
        <v>16</v>
      </c>
      <c r="N25">
        <f t="shared" si="1"/>
        <v>-0.46742322995378294</v>
      </c>
    </row>
    <row r="26" spans="1:14" x14ac:dyDescent="0.25">
      <c r="A26">
        <v>17</v>
      </c>
      <c r="B26">
        <v>-0.36399999999999999</v>
      </c>
      <c r="C26">
        <v>-0.20300000000000001</v>
      </c>
      <c r="M26">
        <f t="shared" si="0"/>
        <v>17</v>
      </c>
      <c r="N26">
        <f t="shared" si="1"/>
        <v>-0.38157844136416719</v>
      </c>
    </row>
    <row r="27" spans="1:14" x14ac:dyDescent="0.25">
      <c r="A27">
        <v>18</v>
      </c>
      <c r="B27">
        <v>-0.2198</v>
      </c>
      <c r="C27">
        <v>-0.33</v>
      </c>
      <c r="M27">
        <f t="shared" si="0"/>
        <v>18</v>
      </c>
      <c r="N27">
        <f t="shared" si="1"/>
        <v>-0.22039590862168554</v>
      </c>
    </row>
    <row r="28" spans="1:14" x14ac:dyDescent="0.25">
      <c r="A28">
        <v>19</v>
      </c>
      <c r="B28">
        <v>-0.10829999999999999</v>
      </c>
      <c r="C28">
        <v>-0.114</v>
      </c>
      <c r="M28">
        <f t="shared" si="0"/>
        <v>19</v>
      </c>
      <c r="N28">
        <f t="shared" si="1"/>
        <v>-9.5764477270876253E-2</v>
      </c>
    </row>
    <row r="29" spans="1:14" x14ac:dyDescent="0.25">
      <c r="A29">
        <v>20</v>
      </c>
      <c r="B29">
        <v>-0.107</v>
      </c>
      <c r="C29">
        <v>-0.126</v>
      </c>
      <c r="M29">
        <f t="shared" si="0"/>
        <v>20</v>
      </c>
      <c r="N29">
        <f t="shared" si="1"/>
        <v>-9.4311375380687443E-2</v>
      </c>
    </row>
    <row r="30" spans="1:14" x14ac:dyDescent="0.25">
      <c r="A30">
        <v>21</v>
      </c>
      <c r="B30" s="3">
        <v>-0.15640000000000001</v>
      </c>
      <c r="C30" s="2">
        <v>-0.20100000000000001</v>
      </c>
      <c r="M30">
        <f t="shared" si="0"/>
        <v>21</v>
      </c>
      <c r="N30">
        <f t="shared" si="1"/>
        <v>-0.14952924720786218</v>
      </c>
    </row>
    <row r="31" spans="1:14" x14ac:dyDescent="0.25">
      <c r="A31">
        <v>22</v>
      </c>
      <c r="B31" s="3">
        <v>-0.154</v>
      </c>
      <c r="C31" s="2">
        <v>-0.39600000000000002</v>
      </c>
      <c r="M31">
        <f t="shared" si="0"/>
        <v>22</v>
      </c>
      <c r="N31">
        <f t="shared" si="1"/>
        <v>-0.14684659756443666</v>
      </c>
    </row>
    <row r="32" spans="1:14" x14ac:dyDescent="0.25">
      <c r="A32">
        <v>23</v>
      </c>
      <c r="B32" s="3">
        <v>-0.17</v>
      </c>
      <c r="C32" s="2">
        <v>-0.188</v>
      </c>
      <c r="M32">
        <f t="shared" si="0"/>
        <v>23</v>
      </c>
      <c r="N32">
        <f t="shared" si="1"/>
        <v>-0.16473092852060661</v>
      </c>
    </row>
    <row r="33" spans="1:14" x14ac:dyDescent="0.25">
      <c r="A33">
        <v>24</v>
      </c>
      <c r="B33" s="3">
        <v>-0.24529999999999999</v>
      </c>
      <c r="C33" s="2">
        <v>-0.29599999999999999</v>
      </c>
      <c r="M33">
        <f t="shared" si="0"/>
        <v>24</v>
      </c>
      <c r="N33">
        <f t="shared" si="1"/>
        <v>-0.24889906108308138</v>
      </c>
    </row>
    <row r="34" spans="1:14" x14ac:dyDescent="0.25">
      <c r="A34">
        <v>25</v>
      </c>
      <c r="B34" s="3">
        <v>-0.23980000000000001</v>
      </c>
      <c r="C34" s="2">
        <v>-0.28399999999999997</v>
      </c>
      <c r="M34">
        <f t="shared" si="0"/>
        <v>25</v>
      </c>
      <c r="N34">
        <f t="shared" si="1"/>
        <v>-0.24275132231689797</v>
      </c>
    </row>
    <row r="35" spans="1:14" ht="15" customHeight="1" x14ac:dyDescent="0.25">
      <c r="A35">
        <v>26</v>
      </c>
      <c r="B35" s="3">
        <v>-0.21709999999999999</v>
      </c>
      <c r="C35" s="2">
        <v>-0.51400000000000001</v>
      </c>
      <c r="F35" s="5" t="s">
        <v>14</v>
      </c>
      <c r="G35" s="5"/>
      <c r="H35" s="5"/>
      <c r="I35" s="5"/>
      <c r="J35" s="5"/>
      <c r="K35" s="5"/>
      <c r="M35">
        <f t="shared" si="0"/>
        <v>26</v>
      </c>
      <c r="N35">
        <f t="shared" si="1"/>
        <v>-0.21737792777283185</v>
      </c>
    </row>
    <row r="36" spans="1:14" x14ac:dyDescent="0.25">
      <c r="A36">
        <v>27</v>
      </c>
      <c r="B36" s="3">
        <v>-0.26279999999999998</v>
      </c>
      <c r="C36" s="2">
        <v>-0.34100000000000003</v>
      </c>
      <c r="F36" s="5"/>
      <c r="G36" s="5"/>
      <c r="H36" s="5"/>
      <c r="I36" s="5"/>
      <c r="J36" s="5"/>
      <c r="K36" s="5"/>
      <c r="M36">
        <f t="shared" si="0"/>
        <v>27</v>
      </c>
      <c r="N36">
        <f t="shared" si="1"/>
        <v>-0.26846004806639223</v>
      </c>
    </row>
    <row r="37" spans="1:14" x14ac:dyDescent="0.25">
      <c r="A37">
        <v>28</v>
      </c>
      <c r="B37" s="3">
        <v>-0.28179999999999999</v>
      </c>
      <c r="C37" s="2">
        <v>3.0000000000000001E-3</v>
      </c>
      <c r="F37" s="4"/>
      <c r="G37" s="4"/>
      <c r="H37" s="4"/>
      <c r="I37" s="4"/>
      <c r="J37" s="4"/>
      <c r="K37" s="4"/>
      <c r="M37">
        <f t="shared" si="0"/>
        <v>28</v>
      </c>
      <c r="N37">
        <f t="shared" si="1"/>
        <v>-0.28969769107684407</v>
      </c>
    </row>
    <row r="38" spans="1:14" x14ac:dyDescent="0.25">
      <c r="A38">
        <v>29</v>
      </c>
      <c r="B38" s="3">
        <v>-0.28489999999999999</v>
      </c>
      <c r="C38" s="2">
        <v>0.192</v>
      </c>
      <c r="F38" s="4"/>
      <c r="G38" s="4"/>
      <c r="H38" s="4"/>
      <c r="I38" s="4"/>
      <c r="J38" s="4"/>
      <c r="K38" s="4"/>
      <c r="M38">
        <f t="shared" si="0"/>
        <v>29</v>
      </c>
      <c r="N38">
        <f t="shared" si="1"/>
        <v>-0.29316278019960196</v>
      </c>
    </row>
    <row r="39" spans="1:14" x14ac:dyDescent="0.25">
      <c r="A39">
        <v>30</v>
      </c>
      <c r="B39" s="3">
        <v>-0.34799999999999998</v>
      </c>
      <c r="C39" s="2">
        <v>-0.22700000000000001</v>
      </c>
      <c r="F39" s="4"/>
      <c r="G39" s="4"/>
      <c r="H39" s="4"/>
      <c r="I39" s="4"/>
      <c r="J39" s="4"/>
      <c r="K39" s="4"/>
      <c r="M39">
        <f t="shared" si="0"/>
        <v>30</v>
      </c>
      <c r="N39">
        <f t="shared" si="1"/>
        <v>-0.36369411040799715</v>
      </c>
    </row>
    <row r="40" spans="1:14" x14ac:dyDescent="0.25">
      <c r="A40">
        <v>31</v>
      </c>
      <c r="B40" s="3">
        <v>-0.4052</v>
      </c>
      <c r="C40" s="2">
        <v>-0.24099999999999999</v>
      </c>
      <c r="M40">
        <f t="shared" si="0"/>
        <v>31</v>
      </c>
      <c r="N40">
        <f t="shared" si="1"/>
        <v>-0.42763059357630473</v>
      </c>
    </row>
    <row r="41" spans="1:14" x14ac:dyDescent="0.25">
      <c r="A41">
        <v>32</v>
      </c>
      <c r="B41" s="3">
        <v>-0.39689999999999998</v>
      </c>
      <c r="C41" s="2">
        <v>-0.245</v>
      </c>
      <c r="M41">
        <f t="shared" si="0"/>
        <v>32</v>
      </c>
      <c r="N41">
        <f t="shared" si="1"/>
        <v>-0.41835309689279154</v>
      </c>
    </row>
    <row r="42" spans="1:14" x14ac:dyDescent="0.25">
      <c r="A42">
        <v>33</v>
      </c>
      <c r="B42" s="3">
        <v>-0.38390000000000002</v>
      </c>
      <c r="C42" s="2">
        <v>-0.24099999999999999</v>
      </c>
      <c r="M42">
        <f t="shared" si="0"/>
        <v>33</v>
      </c>
      <c r="N42">
        <f t="shared" si="1"/>
        <v>-0.40382207799090353</v>
      </c>
    </row>
    <row r="43" spans="1:14" x14ac:dyDescent="0.25">
      <c r="A43">
        <v>34</v>
      </c>
      <c r="B43" s="3">
        <v>-0.46610000000000001</v>
      </c>
      <c r="C43" s="2">
        <v>-0.35599999999999998</v>
      </c>
      <c r="M43">
        <f t="shared" si="0"/>
        <v>34</v>
      </c>
      <c r="N43">
        <f t="shared" si="1"/>
        <v>-0.49570282827822665</v>
      </c>
    </row>
    <row r="44" spans="1:14" x14ac:dyDescent="0.25">
      <c r="A44">
        <v>35</v>
      </c>
      <c r="B44" s="3">
        <v>-0.51300000000000001</v>
      </c>
      <c r="C44" s="2">
        <v>-0.47099999999999997</v>
      </c>
      <c r="M44">
        <f t="shared" si="0"/>
        <v>35</v>
      </c>
      <c r="N44">
        <f t="shared" si="1"/>
        <v>-0.54812627339349984</v>
      </c>
    </row>
    <row r="45" spans="1:14" x14ac:dyDescent="0.25">
      <c r="A45">
        <v>36</v>
      </c>
      <c r="B45" s="3">
        <v>-0.43030000000000002</v>
      </c>
      <c r="C45" s="2">
        <v>-0.372</v>
      </c>
      <c r="M45">
        <f t="shared" si="0"/>
        <v>36</v>
      </c>
      <c r="N45">
        <f t="shared" si="1"/>
        <v>-0.45568663776379636</v>
      </c>
    </row>
    <row r="46" spans="1:14" x14ac:dyDescent="0.25">
      <c r="A46">
        <v>37</v>
      </c>
      <c r="B46" s="3">
        <v>-0.3402</v>
      </c>
      <c r="C46" s="2">
        <v>-0.34399999999999997</v>
      </c>
      <c r="M46">
        <f t="shared" si="0"/>
        <v>37</v>
      </c>
      <c r="N46">
        <f t="shared" si="1"/>
        <v>-0.35497549906686443</v>
      </c>
    </row>
    <row r="47" spans="1:14" x14ac:dyDescent="0.25">
      <c r="A47">
        <v>38</v>
      </c>
      <c r="B47" s="3">
        <v>-0.28520000000000001</v>
      </c>
      <c r="C47" s="2">
        <v>-0.35899999999999999</v>
      </c>
      <c r="M47">
        <f t="shared" si="0"/>
        <v>38</v>
      </c>
      <c r="N47">
        <f t="shared" si="1"/>
        <v>-0.29349811140503024</v>
      </c>
    </row>
    <row r="48" spans="1:14" x14ac:dyDescent="0.25">
      <c r="A48">
        <v>39</v>
      </c>
      <c r="B48" s="3">
        <v>-0.27810000000000001</v>
      </c>
      <c r="C48" s="2">
        <v>-0.27200000000000002</v>
      </c>
      <c r="M48">
        <f t="shared" si="0"/>
        <v>39</v>
      </c>
      <c r="N48">
        <f t="shared" si="1"/>
        <v>-0.28556193954322984</v>
      </c>
    </row>
    <row r="49" spans="1:14" x14ac:dyDescent="0.25">
      <c r="A49">
        <v>40</v>
      </c>
      <c r="B49" s="3">
        <v>-0.314</v>
      </c>
      <c r="C49" s="2">
        <v>-0.14199999999999999</v>
      </c>
      <c r="M49">
        <f t="shared" si="0"/>
        <v>40</v>
      </c>
      <c r="N49">
        <f t="shared" si="1"/>
        <v>-0.3256899071261361</v>
      </c>
    </row>
    <row r="50" spans="1:14" x14ac:dyDescent="0.25">
      <c r="A50">
        <v>41</v>
      </c>
      <c r="B50" s="3">
        <v>-0.28889999999999999</v>
      </c>
      <c r="C50" s="2">
        <v>-0.37</v>
      </c>
      <c r="M50">
        <f t="shared" si="0"/>
        <v>41</v>
      </c>
      <c r="N50">
        <f t="shared" si="1"/>
        <v>-0.29763386293864447</v>
      </c>
    </row>
    <row r="51" spans="1:14" x14ac:dyDescent="0.25">
      <c r="A51">
        <v>42</v>
      </c>
      <c r="B51" s="3">
        <v>-0.21060000000000001</v>
      </c>
      <c r="C51" s="2">
        <v>-0.30399999999999999</v>
      </c>
      <c r="M51">
        <f t="shared" si="0"/>
        <v>42</v>
      </c>
      <c r="N51">
        <f t="shared" si="1"/>
        <v>-0.21011241832188784</v>
      </c>
    </row>
    <row r="52" spans="1:14" x14ac:dyDescent="0.25">
      <c r="A52">
        <v>43</v>
      </c>
      <c r="B52" s="3">
        <v>-0.2555</v>
      </c>
      <c r="C52" s="2">
        <v>-0.47</v>
      </c>
      <c r="M52">
        <f t="shared" si="0"/>
        <v>43</v>
      </c>
      <c r="N52">
        <f t="shared" si="1"/>
        <v>-0.26030032206763976</v>
      </c>
    </row>
    <row r="53" spans="1:14" x14ac:dyDescent="0.25">
      <c r="A53">
        <v>44</v>
      </c>
      <c r="B53" s="3">
        <v>-0.37640000000000001</v>
      </c>
      <c r="C53" s="2">
        <v>-0.54600000000000004</v>
      </c>
      <c r="M53">
        <f t="shared" si="0"/>
        <v>44</v>
      </c>
      <c r="N53">
        <f t="shared" si="1"/>
        <v>-0.39543879785519886</v>
      </c>
    </row>
    <row r="54" spans="1:14" x14ac:dyDescent="0.25">
      <c r="A54">
        <v>45</v>
      </c>
      <c r="B54" s="3">
        <v>-0.35649999999999998</v>
      </c>
      <c r="C54" s="2">
        <v>-0.375</v>
      </c>
      <c r="M54">
        <f t="shared" si="0"/>
        <v>45</v>
      </c>
      <c r="N54">
        <f t="shared" si="1"/>
        <v>-0.37319516122846252</v>
      </c>
    </row>
    <row r="55" spans="1:14" x14ac:dyDescent="0.25">
      <c r="A55">
        <v>46</v>
      </c>
      <c r="B55" s="3">
        <v>-0.26819999999999999</v>
      </c>
      <c r="C55" s="2">
        <v>-0.374</v>
      </c>
      <c r="M55">
        <f t="shared" si="0"/>
        <v>46</v>
      </c>
      <c r="N55">
        <f t="shared" si="1"/>
        <v>-0.2744960097640996</v>
      </c>
    </row>
    <row r="56" spans="1:14" x14ac:dyDescent="0.25">
      <c r="A56">
        <v>47</v>
      </c>
      <c r="B56" s="3">
        <v>-0.21759999999999999</v>
      </c>
      <c r="C56" s="2">
        <v>-0.155</v>
      </c>
      <c r="M56">
        <f t="shared" si="0"/>
        <v>47</v>
      </c>
      <c r="N56">
        <f t="shared" si="1"/>
        <v>-0.21793681311521218</v>
      </c>
    </row>
    <row r="57" spans="1:14" x14ac:dyDescent="0.25">
      <c r="A57">
        <v>48</v>
      </c>
      <c r="B57" s="3">
        <v>-0.13220000000000001</v>
      </c>
      <c r="C57" s="2">
        <v>-0.15</v>
      </c>
      <c r="M57">
        <f t="shared" si="0"/>
        <v>48</v>
      </c>
      <c r="N57">
        <f t="shared" si="1"/>
        <v>-0.12247919663665513</v>
      </c>
    </row>
    <row r="58" spans="1:14" x14ac:dyDescent="0.25">
      <c r="A58">
        <v>49</v>
      </c>
      <c r="B58" s="3">
        <v>-0.24210000000000001</v>
      </c>
      <c r="C58" s="2">
        <v>-0.29599999999999999</v>
      </c>
      <c r="M58">
        <f t="shared" si="0"/>
        <v>49</v>
      </c>
      <c r="N58">
        <f t="shared" si="1"/>
        <v>-0.24532219489184739</v>
      </c>
    </row>
    <row r="59" spans="1:14" x14ac:dyDescent="0.25">
      <c r="A59">
        <v>50</v>
      </c>
      <c r="B59" s="3">
        <v>-0.48099999999999998</v>
      </c>
      <c r="C59" s="2">
        <v>-0.221</v>
      </c>
      <c r="M59">
        <f t="shared" si="0"/>
        <v>50</v>
      </c>
      <c r="N59">
        <f t="shared" si="1"/>
        <v>-0.51235761148115988</v>
      </c>
    </row>
    <row r="60" spans="1:14" x14ac:dyDescent="0.25">
      <c r="A60">
        <v>51</v>
      </c>
      <c r="B60" s="3">
        <v>-0.42320000000000002</v>
      </c>
      <c r="C60" s="2">
        <v>-0.09</v>
      </c>
      <c r="M60">
        <f t="shared" si="0"/>
        <v>51</v>
      </c>
      <c r="N60">
        <f t="shared" si="1"/>
        <v>-0.44775046590199596</v>
      </c>
    </row>
    <row r="61" spans="1:14" x14ac:dyDescent="0.25">
      <c r="A61">
        <v>52</v>
      </c>
      <c r="B61" s="3">
        <v>-0.2475</v>
      </c>
      <c r="C61" s="2">
        <v>-0.129</v>
      </c>
      <c r="M61">
        <f t="shared" si="0"/>
        <v>52</v>
      </c>
      <c r="N61">
        <f t="shared" si="1"/>
        <v>-0.25135815658955474</v>
      </c>
    </row>
    <row r="62" spans="1:14" x14ac:dyDescent="0.25">
      <c r="A62">
        <v>53</v>
      </c>
      <c r="B62" s="3">
        <v>-0.21920000000000001</v>
      </c>
      <c r="C62" s="2">
        <v>-0.374</v>
      </c>
      <c r="M62">
        <f t="shared" si="0"/>
        <v>53</v>
      </c>
      <c r="N62">
        <f t="shared" si="1"/>
        <v>-0.21972524621082917</v>
      </c>
    </row>
    <row r="63" spans="1:14" x14ac:dyDescent="0.25">
      <c r="A63">
        <v>54</v>
      </c>
      <c r="B63" s="3">
        <v>-0.2621</v>
      </c>
      <c r="C63" s="2">
        <v>-0.41</v>
      </c>
      <c r="M63">
        <f t="shared" si="0"/>
        <v>54</v>
      </c>
      <c r="N63">
        <f t="shared" si="1"/>
        <v>-0.2676776085870598</v>
      </c>
    </row>
    <row r="64" spans="1:14" x14ac:dyDescent="0.25">
      <c r="A64">
        <v>55</v>
      </c>
      <c r="B64" s="3">
        <v>-0.28039999999999998</v>
      </c>
      <c r="C64" s="2">
        <v>-0.49199999999999999</v>
      </c>
      <c r="M64">
        <f t="shared" si="0"/>
        <v>55</v>
      </c>
      <c r="N64">
        <f t="shared" si="1"/>
        <v>-0.2881328121181792</v>
      </c>
    </row>
    <row r="65" spans="1:14" x14ac:dyDescent="0.25">
      <c r="A65">
        <v>56</v>
      </c>
      <c r="B65" s="3">
        <v>-0.2356</v>
      </c>
      <c r="C65" s="2">
        <v>-0.34799999999999998</v>
      </c>
      <c r="M65">
        <f t="shared" si="0"/>
        <v>56</v>
      </c>
      <c r="N65">
        <f t="shared" si="1"/>
        <v>-0.23805668544090339</v>
      </c>
    </row>
    <row r="66" spans="1:14" x14ac:dyDescent="0.25">
      <c r="A66">
        <v>57</v>
      </c>
      <c r="B66" s="3">
        <v>-0.15529999999999999</v>
      </c>
      <c r="C66" s="2">
        <v>-0.21</v>
      </c>
      <c r="M66">
        <f t="shared" si="0"/>
        <v>57</v>
      </c>
      <c r="N66">
        <f t="shared" si="1"/>
        <v>-0.14829969945462546</v>
      </c>
    </row>
    <row r="67" spans="1:14" x14ac:dyDescent="0.25">
      <c r="A67">
        <v>58</v>
      </c>
      <c r="B67" s="3">
        <v>-2.3400000000000001E-2</v>
      </c>
      <c r="C67" s="2">
        <v>-0.48799999999999999</v>
      </c>
      <c r="M67">
        <f t="shared" si="0"/>
        <v>58</v>
      </c>
      <c r="N67">
        <f t="shared" si="1"/>
        <v>-8.6574613469949518E-4</v>
      </c>
    </row>
    <row r="68" spans="1:14" x14ac:dyDescent="0.25">
      <c r="A68">
        <v>59</v>
      </c>
      <c r="B68" s="3">
        <v>5.4399999999999997E-2</v>
      </c>
      <c r="C68" s="2">
        <v>-0.46700000000000003</v>
      </c>
      <c r="M68">
        <f t="shared" si="0"/>
        <v>59</v>
      </c>
      <c r="N68">
        <f t="shared" si="1"/>
        <v>8.6096813139676848E-2</v>
      </c>
    </row>
    <row r="69" spans="1:14" x14ac:dyDescent="0.25">
      <c r="A69">
        <v>60</v>
      </c>
      <c r="B69" s="3">
        <v>-3.73E-2</v>
      </c>
      <c r="C69" s="2">
        <v>-0.46100000000000002</v>
      </c>
      <c r="M69">
        <f t="shared" si="0"/>
        <v>60</v>
      </c>
      <c r="N69">
        <f t="shared" si="1"/>
        <v>-1.6402758652872135E-2</v>
      </c>
    </row>
    <row r="70" spans="1:14" x14ac:dyDescent="0.25">
      <c r="A70">
        <v>61</v>
      </c>
      <c r="B70" s="3">
        <v>-0.1341</v>
      </c>
      <c r="C70" s="2">
        <v>-0.42299999999999999</v>
      </c>
      <c r="M70">
        <f t="shared" si="0"/>
        <v>61</v>
      </c>
      <c r="N70">
        <f t="shared" si="1"/>
        <v>-0.12460296093770029</v>
      </c>
    </row>
    <row r="71" spans="1:14" x14ac:dyDescent="0.25">
      <c r="A71">
        <v>62</v>
      </c>
      <c r="B71" s="3">
        <v>-0.1011</v>
      </c>
      <c r="C71" s="2">
        <v>-0.42699999999999999</v>
      </c>
      <c r="M71">
        <f t="shared" si="0"/>
        <v>62</v>
      </c>
      <c r="N71">
        <f t="shared" si="1"/>
        <v>-8.7716528340599773E-2</v>
      </c>
    </row>
    <row r="72" spans="1:14" x14ac:dyDescent="0.25">
      <c r="A72">
        <v>63</v>
      </c>
      <c r="B72" s="3">
        <v>-5.6300000000000003E-2</v>
      </c>
      <c r="C72" s="2">
        <v>-0.46899999999999997</v>
      </c>
      <c r="M72">
        <f t="shared" si="0"/>
        <v>63</v>
      </c>
      <c r="N72">
        <f t="shared" si="1"/>
        <v>-3.7640401663323941E-2</v>
      </c>
    </row>
    <row r="73" spans="1:14" x14ac:dyDescent="0.25">
      <c r="A73">
        <v>64</v>
      </c>
      <c r="B73" s="3">
        <v>3.4299999999999997E-2</v>
      </c>
      <c r="C73" s="2">
        <v>-0.45200000000000001</v>
      </c>
      <c r="M73">
        <f t="shared" si="0"/>
        <v>64</v>
      </c>
      <c r="N73">
        <f t="shared" si="1"/>
        <v>6.3629622375988362E-2</v>
      </c>
    </row>
    <row r="74" spans="1:14" x14ac:dyDescent="0.25">
      <c r="A74">
        <v>65</v>
      </c>
      <c r="B74" s="3">
        <v>0.1009</v>
      </c>
      <c r="C74" s="2">
        <v>-0.24199999999999999</v>
      </c>
      <c r="M74">
        <f t="shared" si="0"/>
        <v>65</v>
      </c>
      <c r="N74">
        <f t="shared" si="1"/>
        <v>0.13807314998104575</v>
      </c>
    </row>
    <row r="75" spans="1:14" x14ac:dyDescent="0.25">
      <c r="A75">
        <v>66</v>
      </c>
      <c r="B75" s="3">
        <v>-1.5E-3</v>
      </c>
      <c r="C75" s="2">
        <v>-0.13200000000000001</v>
      </c>
      <c r="M75">
        <f t="shared" ref="M75:M138" si="2">A75</f>
        <v>66</v>
      </c>
      <c r="N75">
        <f t="shared" ref="N75:N138" si="3">B75*I$11+H$12</f>
        <v>2.3613431861558114E-2</v>
      </c>
    </row>
    <row r="76" spans="1:14" x14ac:dyDescent="0.25">
      <c r="A76">
        <v>67</v>
      </c>
      <c r="B76" s="3">
        <v>-0.14330000000000001</v>
      </c>
      <c r="C76" s="2">
        <v>-0.39</v>
      </c>
      <c r="M76">
        <f t="shared" si="2"/>
        <v>67</v>
      </c>
      <c r="N76">
        <f t="shared" si="3"/>
        <v>-0.13488645123749801</v>
      </c>
    </row>
    <row r="77" spans="1:14" x14ac:dyDescent="0.25">
      <c r="A77">
        <v>68</v>
      </c>
      <c r="B77" s="3">
        <v>-0.1547</v>
      </c>
      <c r="C77" s="2">
        <v>-0.49299999999999999</v>
      </c>
      <c r="M77">
        <f t="shared" si="2"/>
        <v>68</v>
      </c>
      <c r="N77">
        <f t="shared" si="3"/>
        <v>-0.14762903704376909</v>
      </c>
    </row>
    <row r="78" spans="1:14" x14ac:dyDescent="0.25">
      <c r="A78">
        <v>69</v>
      </c>
      <c r="B78" s="3">
        <v>-8.1799999999999998E-2</v>
      </c>
      <c r="C78" s="2">
        <v>-0.35799999999999998</v>
      </c>
      <c r="M78">
        <f t="shared" si="2"/>
        <v>69</v>
      </c>
      <c r="N78">
        <f t="shared" si="3"/>
        <v>-6.6143554124719783E-2</v>
      </c>
    </row>
    <row r="79" spans="1:14" x14ac:dyDescent="0.25">
      <c r="A79">
        <v>70</v>
      </c>
      <c r="B79" s="3">
        <v>-2.8500000000000001E-2</v>
      </c>
      <c r="C79" s="2">
        <v>-0.36099999999999999</v>
      </c>
      <c r="M79">
        <f t="shared" si="2"/>
        <v>70</v>
      </c>
      <c r="N79">
        <f t="shared" si="3"/>
        <v>-6.5663766269786622E-3</v>
      </c>
    </row>
    <row r="80" spans="1:14" x14ac:dyDescent="0.25">
      <c r="A80">
        <v>71</v>
      </c>
      <c r="B80" s="3">
        <v>8.8000000000000005E-3</v>
      </c>
      <c r="C80" s="2">
        <v>-0.27900000000000003</v>
      </c>
      <c r="M80">
        <f t="shared" si="2"/>
        <v>71</v>
      </c>
      <c r="N80">
        <f t="shared" si="3"/>
        <v>3.512646991459252E-2</v>
      </c>
    </row>
    <row r="81" spans="1:14" x14ac:dyDescent="0.25">
      <c r="A81">
        <v>72</v>
      </c>
      <c r="B81" s="3">
        <v>7.6300000000000007E-2</v>
      </c>
      <c r="C81" s="2">
        <v>-0.104</v>
      </c>
      <c r="M81">
        <f t="shared" si="2"/>
        <v>72</v>
      </c>
      <c r="N81">
        <f t="shared" si="3"/>
        <v>0.11057599113593447</v>
      </c>
    </row>
    <row r="82" spans="1:14" x14ac:dyDescent="0.25">
      <c r="A82">
        <v>73</v>
      </c>
      <c r="B82" s="3">
        <v>4.8500000000000001E-2</v>
      </c>
      <c r="C82" s="2">
        <v>-0.249</v>
      </c>
      <c r="M82">
        <f t="shared" si="2"/>
        <v>73</v>
      </c>
      <c r="N82">
        <f t="shared" si="3"/>
        <v>7.9501966099589191E-2</v>
      </c>
    </row>
    <row r="83" spans="1:14" x14ac:dyDescent="0.25">
      <c r="A83">
        <v>74</v>
      </c>
      <c r="B83" s="3">
        <v>-6.0999999999999999E-2</v>
      </c>
      <c r="C83" s="2">
        <v>-0.22800000000000001</v>
      </c>
      <c r="M83">
        <f t="shared" si="2"/>
        <v>74</v>
      </c>
      <c r="N83">
        <f t="shared" si="3"/>
        <v>-4.2893923881698867E-2</v>
      </c>
    </row>
    <row r="84" spans="1:14" x14ac:dyDescent="0.25">
      <c r="A84">
        <v>75</v>
      </c>
      <c r="B84" s="3">
        <v>-2.8299999999999999E-2</v>
      </c>
      <c r="C84" s="2">
        <v>-0.221</v>
      </c>
      <c r="M84">
        <f t="shared" si="2"/>
        <v>75</v>
      </c>
      <c r="N84">
        <f t="shared" si="3"/>
        <v>-6.3428224900265381E-3</v>
      </c>
    </row>
    <row r="85" spans="1:14" x14ac:dyDescent="0.25">
      <c r="A85">
        <v>76</v>
      </c>
      <c r="B85" s="3">
        <v>4.2999999999999997E-2</v>
      </c>
      <c r="C85" s="2">
        <v>-0.115</v>
      </c>
      <c r="M85">
        <f t="shared" si="2"/>
        <v>76</v>
      </c>
      <c r="N85">
        <f t="shared" si="3"/>
        <v>7.3354227333405769E-2</v>
      </c>
    </row>
    <row r="86" spans="1:14" x14ac:dyDescent="0.25">
      <c r="A86">
        <v>77</v>
      </c>
      <c r="B86" s="3">
        <v>-2.2100000000000002E-2</v>
      </c>
      <c r="C86" s="2">
        <v>-8.0000000000000002E-3</v>
      </c>
      <c r="M86">
        <f t="shared" si="2"/>
        <v>77</v>
      </c>
      <c r="N86">
        <f t="shared" si="3"/>
        <v>5.8735575548931121E-4</v>
      </c>
    </row>
    <row r="87" spans="1:14" x14ac:dyDescent="0.25">
      <c r="A87">
        <v>78</v>
      </c>
      <c r="B87" s="3">
        <v>-0.1424</v>
      </c>
      <c r="C87" s="2">
        <v>-0.113</v>
      </c>
      <c r="M87">
        <f t="shared" si="2"/>
        <v>78</v>
      </c>
      <c r="N87">
        <f t="shared" si="3"/>
        <v>-0.13388045762121345</v>
      </c>
    </row>
    <row r="88" spans="1:14" x14ac:dyDescent="0.25">
      <c r="A88">
        <v>79</v>
      </c>
      <c r="B88" s="3">
        <v>-0.24929999999999999</v>
      </c>
      <c r="C88" s="2">
        <v>-0.14399999999999999</v>
      </c>
      <c r="M88">
        <f t="shared" si="2"/>
        <v>79</v>
      </c>
      <c r="N88">
        <f t="shared" si="3"/>
        <v>-0.25337014382212386</v>
      </c>
    </row>
    <row r="89" spans="1:14" x14ac:dyDescent="0.25">
      <c r="A89">
        <v>80</v>
      </c>
      <c r="B89" s="3">
        <v>-0.30709999999999998</v>
      </c>
      <c r="C89" s="2">
        <v>-0.315</v>
      </c>
      <c r="M89">
        <f t="shared" si="2"/>
        <v>80</v>
      </c>
      <c r="N89">
        <f t="shared" si="3"/>
        <v>-0.31797728940128778</v>
      </c>
    </row>
    <row r="90" spans="1:14" x14ac:dyDescent="0.25">
      <c r="A90">
        <v>81</v>
      </c>
      <c r="B90" s="3">
        <v>-0.214</v>
      </c>
      <c r="C90" s="2">
        <v>-1.2999999999999999E-2</v>
      </c>
      <c r="M90">
        <f t="shared" si="2"/>
        <v>81</v>
      </c>
      <c r="N90">
        <f t="shared" si="3"/>
        <v>-0.21391283865007393</v>
      </c>
    </row>
    <row r="91" spans="1:14" x14ac:dyDescent="0.25">
      <c r="A91">
        <v>82</v>
      </c>
      <c r="B91" s="3">
        <v>-0.13969999999999999</v>
      </c>
      <c r="C91" s="2">
        <v>3.6999999999999998E-2</v>
      </c>
      <c r="M91">
        <f t="shared" si="2"/>
        <v>82</v>
      </c>
      <c r="N91">
        <f t="shared" si="3"/>
        <v>-0.13086247677235976</v>
      </c>
    </row>
    <row r="92" spans="1:14" x14ac:dyDescent="0.25">
      <c r="A92">
        <v>83</v>
      </c>
      <c r="B92" s="3">
        <v>-0.192</v>
      </c>
      <c r="C92" s="2">
        <v>-6.8000000000000005E-2</v>
      </c>
      <c r="M92">
        <f t="shared" si="2"/>
        <v>83</v>
      </c>
      <c r="N92">
        <f t="shared" si="3"/>
        <v>-0.18932188358534027</v>
      </c>
    </row>
    <row r="93" spans="1:14" x14ac:dyDescent="0.25">
      <c r="A93">
        <v>84</v>
      </c>
      <c r="B93" s="3">
        <v>-0.36699999999999999</v>
      </c>
      <c r="C93" s="2">
        <v>-0.23599999999999999</v>
      </c>
      <c r="M93">
        <f t="shared" si="2"/>
        <v>84</v>
      </c>
      <c r="N93">
        <f t="shared" si="3"/>
        <v>-0.38493175341844899</v>
      </c>
    </row>
    <row r="94" spans="1:14" x14ac:dyDescent="0.25">
      <c r="A94">
        <v>85</v>
      </c>
      <c r="B94" s="3">
        <v>-0.46689999999999998</v>
      </c>
      <c r="C94" s="2">
        <v>-3.5000000000000003E-2</v>
      </c>
      <c r="M94">
        <f t="shared" si="2"/>
        <v>85</v>
      </c>
      <c r="N94">
        <f t="shared" si="3"/>
        <v>-0.49659704482603517</v>
      </c>
    </row>
    <row r="95" spans="1:14" x14ac:dyDescent="0.25">
      <c r="A95">
        <v>86</v>
      </c>
      <c r="B95" s="3">
        <v>-0.31859999999999999</v>
      </c>
      <c r="C95" s="2">
        <v>-9.2999999999999999E-2</v>
      </c>
      <c r="M95">
        <f t="shared" si="2"/>
        <v>86</v>
      </c>
      <c r="N95">
        <f t="shared" si="3"/>
        <v>-0.33083165227603495</v>
      </c>
    </row>
    <row r="96" spans="1:14" x14ac:dyDescent="0.25">
      <c r="A96">
        <v>87</v>
      </c>
      <c r="B96" s="3">
        <v>-9.4899999999999998E-2</v>
      </c>
      <c r="C96" s="2">
        <v>-0.04</v>
      </c>
      <c r="M96">
        <f t="shared" si="2"/>
        <v>87</v>
      </c>
      <c r="N96">
        <f t="shared" si="3"/>
        <v>-8.0786350095083934E-2</v>
      </c>
    </row>
    <row r="97" spans="1:14" x14ac:dyDescent="0.25">
      <c r="A97">
        <v>88</v>
      </c>
      <c r="B97" s="3">
        <v>9.1499999999999998E-2</v>
      </c>
      <c r="C97" s="2">
        <v>7.4999999999999997E-2</v>
      </c>
      <c r="M97">
        <f t="shared" si="2"/>
        <v>88</v>
      </c>
      <c r="N97">
        <f t="shared" si="3"/>
        <v>0.12756610554429593</v>
      </c>
    </row>
    <row r="98" spans="1:14" x14ac:dyDescent="0.25">
      <c r="A98">
        <v>89</v>
      </c>
      <c r="B98" s="3">
        <v>0.19620000000000001</v>
      </c>
      <c r="C98" s="2">
        <v>0.109</v>
      </c>
      <c r="M98">
        <f t="shared" si="2"/>
        <v>89</v>
      </c>
      <c r="N98">
        <f t="shared" si="3"/>
        <v>0.24459669623873301</v>
      </c>
    </row>
    <row r="99" spans="1:14" x14ac:dyDescent="0.25">
      <c r="A99">
        <v>90</v>
      </c>
      <c r="B99" s="3">
        <v>0.23630000000000001</v>
      </c>
      <c r="C99" s="2">
        <v>4.2000000000000003E-2</v>
      </c>
      <c r="M99">
        <f t="shared" si="2"/>
        <v>90</v>
      </c>
      <c r="N99">
        <f t="shared" si="3"/>
        <v>0.28941930069763389</v>
      </c>
    </row>
    <row r="100" spans="1:14" x14ac:dyDescent="0.25">
      <c r="A100">
        <v>91</v>
      </c>
      <c r="B100" s="3">
        <v>0.2475</v>
      </c>
      <c r="C100" s="2">
        <v>8.0000000000000002E-3</v>
      </c>
      <c r="M100">
        <f t="shared" si="2"/>
        <v>91</v>
      </c>
      <c r="N100">
        <f t="shared" si="3"/>
        <v>0.30193833236695289</v>
      </c>
    </row>
    <row r="101" spans="1:14" x14ac:dyDescent="0.25">
      <c r="A101">
        <v>92</v>
      </c>
      <c r="B101" s="3">
        <v>0.19700000000000001</v>
      </c>
      <c r="C101" s="2">
        <v>3.4000000000000002E-2</v>
      </c>
      <c r="M101">
        <f t="shared" si="2"/>
        <v>92</v>
      </c>
      <c r="N101">
        <f t="shared" si="3"/>
        <v>0.24549091278654148</v>
      </c>
    </row>
    <row r="102" spans="1:14" x14ac:dyDescent="0.25">
      <c r="A102">
        <v>93</v>
      </c>
      <c r="B102" s="3">
        <v>0.1096</v>
      </c>
      <c r="C102" s="2">
        <v>2.1999999999999999E-2</v>
      </c>
      <c r="M102">
        <f t="shared" si="2"/>
        <v>93</v>
      </c>
      <c r="N102">
        <f t="shared" si="3"/>
        <v>0.14779775493846314</v>
      </c>
    </row>
    <row r="103" spans="1:14" x14ac:dyDescent="0.25">
      <c r="A103">
        <v>94</v>
      </c>
      <c r="B103" s="3">
        <v>1.84E-2</v>
      </c>
      <c r="C103" s="2">
        <v>0.10100000000000001</v>
      </c>
      <c r="M103">
        <f t="shared" si="2"/>
        <v>94</v>
      </c>
      <c r="N103">
        <f t="shared" si="3"/>
        <v>4.5857068488294482E-2</v>
      </c>
    </row>
    <row r="104" spans="1:14" x14ac:dyDescent="0.25">
      <c r="A104">
        <v>95</v>
      </c>
      <c r="B104" s="3">
        <v>-4.6699999999999998E-2</v>
      </c>
      <c r="C104" s="2">
        <v>0.187</v>
      </c>
      <c r="M104">
        <f t="shared" si="2"/>
        <v>95</v>
      </c>
      <c r="N104">
        <f t="shared" si="3"/>
        <v>-2.6909803089621973E-2</v>
      </c>
    </row>
    <row r="105" spans="1:14" x14ac:dyDescent="0.25">
      <c r="A105">
        <v>96</v>
      </c>
      <c r="B105" s="3">
        <v>-6.5799999999999997E-2</v>
      </c>
      <c r="C105" s="2">
        <v>1.7000000000000001E-2</v>
      </c>
      <c r="M105">
        <f t="shared" si="2"/>
        <v>96</v>
      </c>
      <c r="N105">
        <f t="shared" si="3"/>
        <v>-4.8259223168549845E-2</v>
      </c>
    </row>
    <row r="106" spans="1:14" x14ac:dyDescent="0.25">
      <c r="A106">
        <v>97</v>
      </c>
      <c r="B106" s="3">
        <v>-5.5599999999999997E-2</v>
      </c>
      <c r="C106" s="2">
        <v>2.1000000000000001E-2</v>
      </c>
      <c r="M106">
        <f t="shared" si="2"/>
        <v>97</v>
      </c>
      <c r="N106">
        <f t="shared" si="3"/>
        <v>-3.6857962183991504E-2</v>
      </c>
    </row>
    <row r="107" spans="1:14" x14ac:dyDescent="0.25">
      <c r="A107">
        <v>98</v>
      </c>
      <c r="B107" s="3">
        <v>-0.1</v>
      </c>
      <c r="C107" s="2">
        <v>1.2E-2</v>
      </c>
      <c r="M107">
        <f t="shared" si="2"/>
        <v>98</v>
      </c>
      <c r="N107">
        <f t="shared" si="3"/>
        <v>-8.6486980587363108E-2</v>
      </c>
    </row>
    <row r="108" spans="1:14" x14ac:dyDescent="0.25">
      <c r="A108">
        <v>99</v>
      </c>
      <c r="B108" s="3">
        <v>-0.20830000000000001</v>
      </c>
      <c r="C108" s="2">
        <v>7.2999999999999995E-2</v>
      </c>
      <c r="M108">
        <f t="shared" si="2"/>
        <v>99</v>
      </c>
      <c r="N108">
        <f t="shared" si="3"/>
        <v>-0.20754154574693842</v>
      </c>
    </row>
    <row r="109" spans="1:14" x14ac:dyDescent="0.25">
      <c r="A109">
        <v>100</v>
      </c>
      <c r="B109" s="3">
        <v>-0.34029999999999999</v>
      </c>
      <c r="C109" s="2">
        <v>-3.1E-2</v>
      </c>
      <c r="M109">
        <f t="shared" si="2"/>
        <v>100</v>
      </c>
      <c r="N109">
        <f t="shared" si="3"/>
        <v>-0.35508727613534041</v>
      </c>
    </row>
    <row r="110" spans="1:14" x14ac:dyDescent="0.25">
      <c r="A110">
        <v>101</v>
      </c>
      <c r="B110" s="3">
        <v>-0.35089999999999999</v>
      </c>
      <c r="C110" s="2">
        <v>-0.17399999999999999</v>
      </c>
      <c r="M110">
        <f t="shared" si="2"/>
        <v>101</v>
      </c>
      <c r="N110">
        <f t="shared" si="3"/>
        <v>-0.36693564539380297</v>
      </c>
    </row>
    <row r="111" spans="1:14" x14ac:dyDescent="0.25">
      <c r="A111">
        <v>102</v>
      </c>
      <c r="B111" s="3">
        <v>-0.19500000000000001</v>
      </c>
      <c r="C111" s="2">
        <v>4.4999999999999998E-2</v>
      </c>
      <c r="M111">
        <f t="shared" si="2"/>
        <v>102</v>
      </c>
      <c r="N111">
        <f t="shared" si="3"/>
        <v>-0.19267519563962215</v>
      </c>
    </row>
    <row r="112" spans="1:14" x14ac:dyDescent="0.25">
      <c r="A112">
        <v>103</v>
      </c>
      <c r="B112" s="3">
        <v>-0.1011</v>
      </c>
      <c r="C112" s="2">
        <v>3.5000000000000003E-2</v>
      </c>
      <c r="M112">
        <f t="shared" si="2"/>
        <v>103</v>
      </c>
      <c r="N112">
        <f t="shared" si="3"/>
        <v>-8.7716528340599773E-2</v>
      </c>
    </row>
    <row r="113" spans="1:14" x14ac:dyDescent="0.25">
      <c r="A113">
        <v>104</v>
      </c>
      <c r="B113" s="3">
        <v>-0.1095</v>
      </c>
      <c r="C113" s="2">
        <v>0.192</v>
      </c>
      <c r="M113">
        <f t="shared" si="2"/>
        <v>104</v>
      </c>
      <c r="N113">
        <f t="shared" si="3"/>
        <v>-9.7105802092588997E-2</v>
      </c>
    </row>
    <row r="114" spans="1:14" x14ac:dyDescent="0.25">
      <c r="A114">
        <v>105</v>
      </c>
      <c r="B114" s="3">
        <v>-0.1215</v>
      </c>
      <c r="C114" s="2">
        <v>-6.7000000000000004E-2</v>
      </c>
      <c r="M114">
        <f t="shared" si="2"/>
        <v>105</v>
      </c>
      <c r="N114">
        <f t="shared" si="3"/>
        <v>-0.11051905030971645</v>
      </c>
    </row>
    <row r="115" spans="1:14" x14ac:dyDescent="0.25">
      <c r="A115">
        <v>106</v>
      </c>
      <c r="B115" s="3">
        <v>-0.1024</v>
      </c>
      <c r="C115" s="2">
        <v>-9.4E-2</v>
      </c>
      <c r="M115">
        <f t="shared" si="2"/>
        <v>106</v>
      </c>
      <c r="N115">
        <f t="shared" si="3"/>
        <v>-8.9169630230788596E-2</v>
      </c>
    </row>
    <row r="116" spans="1:14" x14ac:dyDescent="0.25">
      <c r="A116">
        <v>107</v>
      </c>
      <c r="B116" s="3">
        <v>-6.5799999999999997E-2</v>
      </c>
      <c r="C116" s="2">
        <v>-0.26700000000000002</v>
      </c>
      <c r="M116">
        <f t="shared" si="2"/>
        <v>107</v>
      </c>
      <c r="N116">
        <f t="shared" si="3"/>
        <v>-4.8259223168549845E-2</v>
      </c>
    </row>
    <row r="117" spans="1:14" x14ac:dyDescent="0.25">
      <c r="A117">
        <v>108</v>
      </c>
      <c r="B117" s="3">
        <v>-4.24E-2</v>
      </c>
      <c r="C117" s="2">
        <v>7.0000000000000001E-3</v>
      </c>
      <c r="M117">
        <f t="shared" si="2"/>
        <v>108</v>
      </c>
      <c r="N117">
        <f t="shared" si="3"/>
        <v>-2.2103389145151302E-2</v>
      </c>
    </row>
    <row r="118" spans="1:14" x14ac:dyDescent="0.25">
      <c r="A118">
        <v>109</v>
      </c>
      <c r="B118" s="3">
        <v>-7.7299999999999994E-2</v>
      </c>
      <c r="C118" s="2">
        <v>0.115</v>
      </c>
      <c r="M118">
        <f t="shared" si="2"/>
        <v>109</v>
      </c>
      <c r="N118">
        <f t="shared" si="3"/>
        <v>-6.1113586043296989E-2</v>
      </c>
    </row>
    <row r="119" spans="1:14" x14ac:dyDescent="0.25">
      <c r="A119">
        <v>110</v>
      </c>
      <c r="B119" s="3">
        <v>-0.25690000000000002</v>
      </c>
      <c r="C119" s="2">
        <v>6.8000000000000005E-2</v>
      </c>
      <c r="M119">
        <f t="shared" si="2"/>
        <v>110</v>
      </c>
      <c r="N119">
        <f t="shared" si="3"/>
        <v>-0.26186520102630462</v>
      </c>
    </row>
    <row r="120" spans="1:14" x14ac:dyDescent="0.25">
      <c r="A120">
        <v>111</v>
      </c>
      <c r="B120" s="3">
        <v>-0.45090000000000002</v>
      </c>
      <c r="C120" s="2">
        <v>1.0999999999999999E-2</v>
      </c>
      <c r="M120">
        <f t="shared" si="2"/>
        <v>111</v>
      </c>
      <c r="N120">
        <f t="shared" si="3"/>
        <v>-0.47871271386986525</v>
      </c>
    </row>
    <row r="121" spans="1:14" x14ac:dyDescent="0.25">
      <c r="A121">
        <v>112</v>
      </c>
      <c r="B121" s="3">
        <v>-0.38550000000000001</v>
      </c>
      <c r="C121" s="2">
        <v>6.7000000000000004E-2</v>
      </c>
      <c r="M121">
        <f t="shared" si="2"/>
        <v>112</v>
      </c>
      <c r="N121">
        <f t="shared" si="3"/>
        <v>-0.40561051108652058</v>
      </c>
    </row>
    <row r="122" spans="1:14" x14ac:dyDescent="0.25">
      <c r="A122">
        <v>113</v>
      </c>
      <c r="B122" s="3">
        <v>-0.18490000000000001</v>
      </c>
      <c r="C122" s="2">
        <v>0.09</v>
      </c>
      <c r="M122">
        <f t="shared" si="2"/>
        <v>113</v>
      </c>
      <c r="N122">
        <f t="shared" si="3"/>
        <v>-0.18138571172353987</v>
      </c>
    </row>
    <row r="123" spans="1:14" x14ac:dyDescent="0.25">
      <c r="A123">
        <v>114</v>
      </c>
      <c r="B123" s="3">
        <v>-7.0199999999999999E-2</v>
      </c>
      <c r="C123" s="2">
        <v>0.14699999999999999</v>
      </c>
      <c r="M123">
        <f t="shared" si="2"/>
        <v>114</v>
      </c>
      <c r="N123">
        <f t="shared" si="3"/>
        <v>-5.3177414181496574E-2</v>
      </c>
    </row>
    <row r="124" spans="1:14" x14ac:dyDescent="0.25">
      <c r="A124">
        <v>115</v>
      </c>
      <c r="B124" s="3">
        <v>-5.0799999999999998E-2</v>
      </c>
      <c r="C124" s="2">
        <v>-0.16900000000000001</v>
      </c>
      <c r="M124">
        <f t="shared" si="2"/>
        <v>115</v>
      </c>
      <c r="N124">
        <f t="shared" si="3"/>
        <v>-3.1492662897140519E-2</v>
      </c>
    </row>
    <row r="125" spans="1:14" x14ac:dyDescent="0.25">
      <c r="A125">
        <v>116</v>
      </c>
      <c r="B125" s="3">
        <v>-6.8400000000000002E-2</v>
      </c>
      <c r="C125" s="2">
        <v>-0.13500000000000001</v>
      </c>
      <c r="M125">
        <f t="shared" si="2"/>
        <v>116</v>
      </c>
      <c r="N125">
        <f t="shared" si="3"/>
        <v>-5.1165426948927464E-2</v>
      </c>
    </row>
    <row r="126" spans="1:14" x14ac:dyDescent="0.25">
      <c r="A126">
        <v>117</v>
      </c>
      <c r="B126">
        <v>-0.1111</v>
      </c>
      <c r="C126">
        <v>1E-3</v>
      </c>
      <c r="M126">
        <f t="shared" si="2"/>
        <v>117</v>
      </c>
      <c r="N126">
        <f t="shared" si="3"/>
        <v>-9.8894235188206003E-2</v>
      </c>
    </row>
    <row r="127" spans="1:14" x14ac:dyDescent="0.25">
      <c r="A127">
        <v>118</v>
      </c>
      <c r="B127">
        <v>-0.14269999999999999</v>
      </c>
      <c r="C127">
        <v>2.1999999999999999E-2</v>
      </c>
      <c r="M127">
        <f t="shared" si="2"/>
        <v>118</v>
      </c>
      <c r="N127">
        <f t="shared" si="3"/>
        <v>-0.13421578882664162</v>
      </c>
    </row>
    <row r="128" spans="1:14" x14ac:dyDescent="0.25">
      <c r="A128">
        <v>119</v>
      </c>
      <c r="B128">
        <v>-0.10589999999999999</v>
      </c>
      <c r="C128">
        <v>-6.3E-2</v>
      </c>
      <c r="M128">
        <f t="shared" si="2"/>
        <v>119</v>
      </c>
      <c r="N128">
        <f t="shared" si="3"/>
        <v>-9.3081827627450764E-2</v>
      </c>
    </row>
    <row r="129" spans="1:14" x14ac:dyDescent="0.25">
      <c r="A129">
        <v>120</v>
      </c>
      <c r="B129">
        <v>-7.9399999999999998E-2</v>
      </c>
      <c r="C129">
        <v>-5.7000000000000002E-2</v>
      </c>
      <c r="M129">
        <f t="shared" si="2"/>
        <v>120</v>
      </c>
      <c r="N129">
        <f t="shared" si="3"/>
        <v>-6.3460904481294295E-2</v>
      </c>
    </row>
    <row r="130" spans="1:14" x14ac:dyDescent="0.25">
      <c r="A130">
        <v>121</v>
      </c>
      <c r="B130">
        <v>-0.1699</v>
      </c>
      <c r="C130">
        <v>-5.6000000000000001E-2</v>
      </c>
      <c r="M130">
        <f t="shared" si="2"/>
        <v>121</v>
      </c>
      <c r="N130">
        <f t="shared" si="3"/>
        <v>-0.16461915145213055</v>
      </c>
    </row>
    <row r="131" spans="1:14" x14ac:dyDescent="0.25">
      <c r="A131">
        <v>122</v>
      </c>
      <c r="B131">
        <v>-0.26140000000000002</v>
      </c>
      <c r="C131">
        <v>-0.19500000000000001</v>
      </c>
      <c r="M131">
        <f t="shared" si="2"/>
        <v>122</v>
      </c>
      <c r="N131">
        <f t="shared" si="3"/>
        <v>-0.26689516910772748</v>
      </c>
    </row>
    <row r="132" spans="1:14" x14ac:dyDescent="0.25">
      <c r="A132">
        <v>123</v>
      </c>
      <c r="B132">
        <v>-0.28120000000000001</v>
      </c>
      <c r="C132">
        <v>-0.22500000000000001</v>
      </c>
      <c r="M132">
        <f t="shared" si="2"/>
        <v>123</v>
      </c>
      <c r="N132">
        <f t="shared" si="3"/>
        <v>-0.28902702866598773</v>
      </c>
    </row>
    <row r="133" spans="1:14" x14ac:dyDescent="0.25">
      <c r="A133">
        <v>124</v>
      </c>
      <c r="B133">
        <v>-0.27160000000000001</v>
      </c>
      <c r="C133">
        <v>2.7E-2</v>
      </c>
      <c r="M133">
        <f t="shared" si="2"/>
        <v>124</v>
      </c>
      <c r="N133">
        <f t="shared" si="3"/>
        <v>-0.27829643009228577</v>
      </c>
    </row>
    <row r="134" spans="1:14" x14ac:dyDescent="0.25">
      <c r="A134">
        <v>125</v>
      </c>
      <c r="B134">
        <v>-0.2676</v>
      </c>
      <c r="C134">
        <v>-0.25800000000000001</v>
      </c>
      <c r="M134">
        <f t="shared" si="2"/>
        <v>125</v>
      </c>
      <c r="N134">
        <f t="shared" si="3"/>
        <v>-0.27382534735324326</v>
      </c>
    </row>
    <row r="135" spans="1:14" x14ac:dyDescent="0.25">
      <c r="A135">
        <v>126</v>
      </c>
      <c r="B135">
        <v>-0.1986</v>
      </c>
      <c r="C135">
        <v>-0.12</v>
      </c>
      <c r="M135">
        <f t="shared" si="2"/>
        <v>126</v>
      </c>
      <c r="N135">
        <f t="shared" si="3"/>
        <v>-0.19669917010476037</v>
      </c>
    </row>
    <row r="136" spans="1:14" x14ac:dyDescent="0.25">
      <c r="A136">
        <v>127</v>
      </c>
      <c r="B136">
        <v>-6.2E-2</v>
      </c>
      <c r="C136">
        <v>-0.28899999999999998</v>
      </c>
      <c r="M136">
        <f t="shared" si="2"/>
        <v>127</v>
      </c>
      <c r="N136">
        <f t="shared" si="3"/>
        <v>-4.4011694566459481E-2</v>
      </c>
    </row>
    <row r="137" spans="1:14" x14ac:dyDescent="0.25">
      <c r="A137">
        <v>128</v>
      </c>
      <c r="B137">
        <v>3.7699999999999997E-2</v>
      </c>
      <c r="C137">
        <v>3.4000000000000002E-2</v>
      </c>
      <c r="M137">
        <f t="shared" si="2"/>
        <v>128</v>
      </c>
      <c r="N137">
        <f t="shared" si="3"/>
        <v>6.7430042704174464E-2</v>
      </c>
    </row>
    <row r="138" spans="1:14" x14ac:dyDescent="0.25">
      <c r="A138">
        <v>129</v>
      </c>
      <c r="B138">
        <v>2.0400000000000001E-2</v>
      </c>
      <c r="C138">
        <v>-5.6000000000000001E-2</v>
      </c>
      <c r="M138">
        <f t="shared" si="2"/>
        <v>129</v>
      </c>
      <c r="N138">
        <f t="shared" si="3"/>
        <v>4.809260985781573E-2</v>
      </c>
    </row>
    <row r="139" spans="1:14" x14ac:dyDescent="0.25">
      <c r="A139">
        <v>130</v>
      </c>
      <c r="B139">
        <v>-5.8700000000000002E-2</v>
      </c>
      <c r="C139">
        <v>8.0000000000000002E-3</v>
      </c>
      <c r="M139">
        <f t="shared" ref="M139:M202" si="4">A139</f>
        <v>130</v>
      </c>
      <c r="N139">
        <f t="shared" ref="N139:N202" si="5">B139*I$11+H$12</f>
        <v>-4.032305130674943E-2</v>
      </c>
    </row>
    <row r="140" spans="1:14" x14ac:dyDescent="0.25">
      <c r="A140">
        <v>131</v>
      </c>
      <c r="M140">
        <f t="shared" si="4"/>
        <v>131</v>
      </c>
      <c r="N140">
        <f t="shared" si="5"/>
        <v>2.5290087888699048E-2</v>
      </c>
    </row>
    <row r="141" spans="1:14" x14ac:dyDescent="0.25">
      <c r="A141">
        <v>132</v>
      </c>
      <c r="M141">
        <f t="shared" si="4"/>
        <v>132</v>
      </c>
      <c r="N141">
        <f t="shared" si="5"/>
        <v>2.5290087888699048E-2</v>
      </c>
    </row>
    <row r="142" spans="1:14" x14ac:dyDescent="0.25">
      <c r="A142">
        <v>133</v>
      </c>
      <c r="M142">
        <f t="shared" si="4"/>
        <v>133</v>
      </c>
      <c r="N142">
        <f t="shared" si="5"/>
        <v>2.5290087888699048E-2</v>
      </c>
    </row>
    <row r="143" spans="1:14" x14ac:dyDescent="0.25">
      <c r="A143">
        <v>134</v>
      </c>
      <c r="M143">
        <f t="shared" si="4"/>
        <v>134</v>
      </c>
      <c r="N143">
        <f t="shared" si="5"/>
        <v>2.5290087888699048E-2</v>
      </c>
    </row>
    <row r="144" spans="1:14" x14ac:dyDescent="0.25">
      <c r="A144">
        <v>135</v>
      </c>
      <c r="M144">
        <f t="shared" si="4"/>
        <v>135</v>
      </c>
      <c r="N144">
        <f t="shared" si="5"/>
        <v>2.5290087888699048E-2</v>
      </c>
    </row>
    <row r="145" spans="1:14" x14ac:dyDescent="0.25">
      <c r="A145">
        <v>136</v>
      </c>
      <c r="M145">
        <f t="shared" si="4"/>
        <v>136</v>
      </c>
      <c r="N145">
        <f t="shared" si="5"/>
        <v>2.5290087888699048E-2</v>
      </c>
    </row>
    <row r="146" spans="1:14" x14ac:dyDescent="0.25">
      <c r="A146">
        <v>137</v>
      </c>
      <c r="M146">
        <f t="shared" si="4"/>
        <v>137</v>
      </c>
      <c r="N146">
        <f t="shared" si="5"/>
        <v>2.5290087888699048E-2</v>
      </c>
    </row>
    <row r="147" spans="1:14" x14ac:dyDescent="0.25">
      <c r="A147">
        <v>138</v>
      </c>
      <c r="M147">
        <f t="shared" si="4"/>
        <v>138</v>
      </c>
      <c r="N147">
        <f t="shared" si="5"/>
        <v>2.5290087888699048E-2</v>
      </c>
    </row>
    <row r="148" spans="1:14" x14ac:dyDescent="0.25">
      <c r="A148">
        <v>139</v>
      </c>
      <c r="M148">
        <f t="shared" si="4"/>
        <v>139</v>
      </c>
      <c r="N148">
        <f t="shared" si="5"/>
        <v>2.5290087888699048E-2</v>
      </c>
    </row>
    <row r="149" spans="1:14" x14ac:dyDescent="0.25">
      <c r="A149">
        <v>140</v>
      </c>
      <c r="M149">
        <f t="shared" si="4"/>
        <v>140</v>
      </c>
      <c r="N149">
        <f t="shared" si="5"/>
        <v>2.5290087888699048E-2</v>
      </c>
    </row>
    <row r="150" spans="1:14" x14ac:dyDescent="0.25">
      <c r="A150">
        <v>141</v>
      </c>
      <c r="M150">
        <f t="shared" si="4"/>
        <v>141</v>
      </c>
      <c r="N150">
        <f t="shared" si="5"/>
        <v>2.5290087888699048E-2</v>
      </c>
    </row>
    <row r="151" spans="1:14" x14ac:dyDescent="0.25">
      <c r="A151">
        <v>142</v>
      </c>
      <c r="M151">
        <f t="shared" si="4"/>
        <v>142</v>
      </c>
      <c r="N151">
        <f t="shared" si="5"/>
        <v>2.5290087888699048E-2</v>
      </c>
    </row>
    <row r="152" spans="1:14" x14ac:dyDescent="0.25">
      <c r="A152">
        <v>143</v>
      </c>
      <c r="M152">
        <f t="shared" si="4"/>
        <v>143</v>
      </c>
      <c r="N152">
        <f t="shared" si="5"/>
        <v>2.5290087888699048E-2</v>
      </c>
    </row>
    <row r="153" spans="1:14" x14ac:dyDescent="0.25">
      <c r="A153">
        <v>144</v>
      </c>
      <c r="M153">
        <f t="shared" si="4"/>
        <v>144</v>
      </c>
      <c r="N153">
        <f t="shared" si="5"/>
        <v>2.5290087888699048E-2</v>
      </c>
    </row>
    <row r="154" spans="1:14" x14ac:dyDescent="0.25">
      <c r="A154">
        <v>145</v>
      </c>
      <c r="M154">
        <f t="shared" si="4"/>
        <v>145</v>
      </c>
      <c r="N154">
        <f t="shared" si="5"/>
        <v>2.5290087888699048E-2</v>
      </c>
    </row>
    <row r="155" spans="1:14" x14ac:dyDescent="0.25">
      <c r="A155">
        <v>146</v>
      </c>
      <c r="M155">
        <f t="shared" si="4"/>
        <v>146</v>
      </c>
      <c r="N155">
        <f t="shared" si="5"/>
        <v>2.5290087888699048E-2</v>
      </c>
    </row>
    <row r="156" spans="1:14" x14ac:dyDescent="0.25">
      <c r="A156">
        <v>147</v>
      </c>
      <c r="M156">
        <f t="shared" si="4"/>
        <v>147</v>
      </c>
      <c r="N156">
        <f t="shared" si="5"/>
        <v>2.5290087888699048E-2</v>
      </c>
    </row>
    <row r="157" spans="1:14" x14ac:dyDescent="0.25">
      <c r="A157">
        <v>148</v>
      </c>
      <c r="M157">
        <f t="shared" si="4"/>
        <v>148</v>
      </c>
      <c r="N157">
        <f t="shared" si="5"/>
        <v>2.5290087888699048E-2</v>
      </c>
    </row>
    <row r="158" spans="1:14" x14ac:dyDescent="0.25">
      <c r="A158">
        <v>149</v>
      </c>
      <c r="M158">
        <f t="shared" si="4"/>
        <v>149</v>
      </c>
      <c r="N158">
        <f t="shared" si="5"/>
        <v>2.5290087888699048E-2</v>
      </c>
    </row>
    <row r="159" spans="1:14" x14ac:dyDescent="0.25">
      <c r="A159">
        <v>150</v>
      </c>
      <c r="M159">
        <f t="shared" si="4"/>
        <v>150</v>
      </c>
      <c r="N159">
        <f t="shared" si="5"/>
        <v>2.5290087888699048E-2</v>
      </c>
    </row>
    <row r="160" spans="1:14" x14ac:dyDescent="0.25">
      <c r="A160">
        <v>151</v>
      </c>
      <c r="M160">
        <f t="shared" si="4"/>
        <v>151</v>
      </c>
      <c r="N160">
        <f t="shared" si="5"/>
        <v>2.5290087888699048E-2</v>
      </c>
    </row>
    <row r="161" spans="1:14" x14ac:dyDescent="0.25">
      <c r="A161">
        <v>152</v>
      </c>
      <c r="M161">
        <f t="shared" si="4"/>
        <v>152</v>
      </c>
      <c r="N161">
        <f t="shared" si="5"/>
        <v>2.5290087888699048E-2</v>
      </c>
    </row>
    <row r="162" spans="1:14" x14ac:dyDescent="0.25">
      <c r="A162">
        <v>153</v>
      </c>
      <c r="M162">
        <f t="shared" si="4"/>
        <v>153</v>
      </c>
      <c r="N162">
        <f t="shared" si="5"/>
        <v>2.5290087888699048E-2</v>
      </c>
    </row>
    <row r="163" spans="1:14" x14ac:dyDescent="0.25">
      <c r="A163">
        <v>154</v>
      </c>
      <c r="M163">
        <f t="shared" si="4"/>
        <v>154</v>
      </c>
      <c r="N163">
        <f t="shared" si="5"/>
        <v>2.5290087888699048E-2</v>
      </c>
    </row>
    <row r="164" spans="1:14" x14ac:dyDescent="0.25">
      <c r="A164">
        <v>155</v>
      </c>
      <c r="M164">
        <f t="shared" si="4"/>
        <v>155</v>
      </c>
      <c r="N164">
        <f t="shared" si="5"/>
        <v>2.5290087888699048E-2</v>
      </c>
    </row>
    <row r="165" spans="1:14" x14ac:dyDescent="0.25">
      <c r="A165">
        <v>156</v>
      </c>
      <c r="M165">
        <f t="shared" si="4"/>
        <v>156</v>
      </c>
      <c r="N165">
        <f t="shared" si="5"/>
        <v>2.5290087888699048E-2</v>
      </c>
    </row>
    <row r="166" spans="1:14" x14ac:dyDescent="0.25">
      <c r="A166">
        <v>157</v>
      </c>
      <c r="M166">
        <f t="shared" si="4"/>
        <v>157</v>
      </c>
      <c r="N166">
        <f t="shared" si="5"/>
        <v>2.5290087888699048E-2</v>
      </c>
    </row>
    <row r="167" spans="1:14" x14ac:dyDescent="0.25">
      <c r="A167">
        <v>158</v>
      </c>
      <c r="M167">
        <f t="shared" si="4"/>
        <v>158</v>
      </c>
      <c r="N167">
        <f t="shared" si="5"/>
        <v>2.5290087888699048E-2</v>
      </c>
    </row>
    <row r="168" spans="1:14" x14ac:dyDescent="0.25">
      <c r="A168">
        <v>159</v>
      </c>
      <c r="M168">
        <f t="shared" si="4"/>
        <v>159</v>
      </c>
      <c r="N168">
        <f t="shared" si="5"/>
        <v>2.5290087888699048E-2</v>
      </c>
    </row>
    <row r="169" spans="1:14" x14ac:dyDescent="0.25">
      <c r="A169">
        <v>160</v>
      </c>
      <c r="M169">
        <f t="shared" si="4"/>
        <v>160</v>
      </c>
      <c r="N169">
        <f t="shared" si="5"/>
        <v>2.5290087888699048E-2</v>
      </c>
    </row>
    <row r="170" spans="1:14" x14ac:dyDescent="0.25">
      <c r="A170">
        <v>161</v>
      </c>
      <c r="M170">
        <f t="shared" si="4"/>
        <v>161</v>
      </c>
      <c r="N170">
        <f t="shared" si="5"/>
        <v>2.5290087888699048E-2</v>
      </c>
    </row>
    <row r="171" spans="1:14" x14ac:dyDescent="0.25">
      <c r="A171">
        <v>162</v>
      </c>
      <c r="M171">
        <f t="shared" si="4"/>
        <v>162</v>
      </c>
      <c r="N171">
        <f t="shared" si="5"/>
        <v>2.5290087888699048E-2</v>
      </c>
    </row>
    <row r="172" spans="1:14" x14ac:dyDescent="0.25">
      <c r="A172">
        <v>163</v>
      </c>
      <c r="M172">
        <f t="shared" si="4"/>
        <v>163</v>
      </c>
      <c r="N172">
        <f t="shared" si="5"/>
        <v>2.5290087888699048E-2</v>
      </c>
    </row>
    <row r="173" spans="1:14" x14ac:dyDescent="0.25">
      <c r="A173">
        <v>164</v>
      </c>
      <c r="M173">
        <f t="shared" si="4"/>
        <v>164</v>
      </c>
      <c r="N173">
        <f t="shared" si="5"/>
        <v>2.5290087888699048E-2</v>
      </c>
    </row>
    <row r="174" spans="1:14" x14ac:dyDescent="0.25">
      <c r="A174">
        <v>165</v>
      </c>
      <c r="M174">
        <f t="shared" si="4"/>
        <v>165</v>
      </c>
      <c r="N174">
        <f t="shared" si="5"/>
        <v>2.5290087888699048E-2</v>
      </c>
    </row>
    <row r="175" spans="1:14" x14ac:dyDescent="0.25">
      <c r="A175">
        <v>166</v>
      </c>
      <c r="M175">
        <f t="shared" si="4"/>
        <v>166</v>
      </c>
      <c r="N175">
        <f t="shared" si="5"/>
        <v>2.5290087888699048E-2</v>
      </c>
    </row>
    <row r="176" spans="1:14" x14ac:dyDescent="0.25">
      <c r="A176">
        <v>167</v>
      </c>
      <c r="M176">
        <f t="shared" si="4"/>
        <v>167</v>
      </c>
      <c r="N176">
        <f t="shared" si="5"/>
        <v>2.5290087888699048E-2</v>
      </c>
    </row>
    <row r="177" spans="1:14" x14ac:dyDescent="0.25">
      <c r="A177">
        <v>168</v>
      </c>
      <c r="M177">
        <f t="shared" si="4"/>
        <v>168</v>
      </c>
      <c r="N177">
        <f t="shared" si="5"/>
        <v>2.5290087888699048E-2</v>
      </c>
    </row>
    <row r="178" spans="1:14" x14ac:dyDescent="0.25">
      <c r="A178">
        <v>169</v>
      </c>
      <c r="M178">
        <f t="shared" si="4"/>
        <v>169</v>
      </c>
      <c r="N178">
        <f t="shared" si="5"/>
        <v>2.5290087888699048E-2</v>
      </c>
    </row>
    <row r="179" spans="1:14" x14ac:dyDescent="0.25">
      <c r="A179">
        <v>170</v>
      </c>
      <c r="M179">
        <f t="shared" si="4"/>
        <v>170</v>
      </c>
      <c r="N179">
        <f t="shared" si="5"/>
        <v>2.5290087888699048E-2</v>
      </c>
    </row>
    <row r="180" spans="1:14" x14ac:dyDescent="0.25">
      <c r="A180">
        <v>171</v>
      </c>
      <c r="M180">
        <f t="shared" si="4"/>
        <v>171</v>
      </c>
      <c r="N180">
        <f t="shared" si="5"/>
        <v>2.5290087888699048E-2</v>
      </c>
    </row>
    <row r="181" spans="1:14" x14ac:dyDescent="0.25">
      <c r="A181">
        <v>172</v>
      </c>
      <c r="M181">
        <f t="shared" si="4"/>
        <v>172</v>
      </c>
      <c r="N181">
        <f t="shared" si="5"/>
        <v>2.5290087888699048E-2</v>
      </c>
    </row>
    <row r="182" spans="1:14" x14ac:dyDescent="0.25">
      <c r="A182">
        <v>173</v>
      </c>
      <c r="M182">
        <f t="shared" si="4"/>
        <v>173</v>
      </c>
      <c r="N182">
        <f t="shared" si="5"/>
        <v>2.5290087888699048E-2</v>
      </c>
    </row>
    <row r="183" spans="1:14" x14ac:dyDescent="0.25">
      <c r="A183">
        <v>174</v>
      </c>
      <c r="M183">
        <f t="shared" si="4"/>
        <v>174</v>
      </c>
      <c r="N183">
        <f t="shared" si="5"/>
        <v>2.5290087888699048E-2</v>
      </c>
    </row>
    <row r="184" spans="1:14" x14ac:dyDescent="0.25">
      <c r="A184">
        <v>175</v>
      </c>
      <c r="M184">
        <f t="shared" si="4"/>
        <v>175</v>
      </c>
      <c r="N184">
        <f t="shared" si="5"/>
        <v>2.5290087888699048E-2</v>
      </c>
    </row>
    <row r="185" spans="1:14" x14ac:dyDescent="0.25">
      <c r="A185">
        <v>176</v>
      </c>
      <c r="M185">
        <f t="shared" si="4"/>
        <v>176</v>
      </c>
      <c r="N185">
        <f t="shared" si="5"/>
        <v>2.5290087888699048E-2</v>
      </c>
    </row>
    <row r="186" spans="1:14" x14ac:dyDescent="0.25">
      <c r="A186">
        <v>177</v>
      </c>
      <c r="M186">
        <f t="shared" si="4"/>
        <v>177</v>
      </c>
      <c r="N186">
        <f t="shared" si="5"/>
        <v>2.5290087888699048E-2</v>
      </c>
    </row>
    <row r="187" spans="1:14" x14ac:dyDescent="0.25">
      <c r="A187">
        <v>178</v>
      </c>
      <c r="M187">
        <f t="shared" si="4"/>
        <v>178</v>
      </c>
      <c r="N187">
        <f t="shared" si="5"/>
        <v>2.5290087888699048E-2</v>
      </c>
    </row>
    <row r="188" spans="1:14" x14ac:dyDescent="0.25">
      <c r="A188">
        <v>179</v>
      </c>
      <c r="M188">
        <f t="shared" si="4"/>
        <v>179</v>
      </c>
      <c r="N188">
        <f t="shared" si="5"/>
        <v>2.5290087888699048E-2</v>
      </c>
    </row>
    <row r="189" spans="1:14" x14ac:dyDescent="0.25">
      <c r="A189">
        <v>180</v>
      </c>
      <c r="M189">
        <f t="shared" si="4"/>
        <v>180</v>
      </c>
      <c r="N189">
        <f t="shared" si="5"/>
        <v>2.5290087888699048E-2</v>
      </c>
    </row>
    <row r="190" spans="1:14" x14ac:dyDescent="0.25">
      <c r="A190">
        <v>181</v>
      </c>
      <c r="M190">
        <f t="shared" si="4"/>
        <v>181</v>
      </c>
      <c r="N190">
        <f t="shared" si="5"/>
        <v>2.5290087888699048E-2</v>
      </c>
    </row>
    <row r="191" spans="1:14" x14ac:dyDescent="0.25">
      <c r="A191">
        <v>182</v>
      </c>
      <c r="M191">
        <f t="shared" si="4"/>
        <v>182</v>
      </c>
      <c r="N191">
        <f t="shared" si="5"/>
        <v>2.5290087888699048E-2</v>
      </c>
    </row>
    <row r="192" spans="1:14" x14ac:dyDescent="0.25">
      <c r="A192">
        <v>183</v>
      </c>
      <c r="M192">
        <f t="shared" si="4"/>
        <v>183</v>
      </c>
      <c r="N192">
        <f t="shared" si="5"/>
        <v>2.5290087888699048E-2</v>
      </c>
    </row>
    <row r="193" spans="1:14" x14ac:dyDescent="0.25">
      <c r="A193">
        <v>184</v>
      </c>
      <c r="M193">
        <f t="shared" si="4"/>
        <v>184</v>
      </c>
      <c r="N193">
        <f t="shared" si="5"/>
        <v>2.5290087888699048E-2</v>
      </c>
    </row>
    <row r="194" spans="1:14" x14ac:dyDescent="0.25">
      <c r="A194">
        <v>185</v>
      </c>
      <c r="M194">
        <f t="shared" si="4"/>
        <v>185</v>
      </c>
      <c r="N194">
        <f t="shared" si="5"/>
        <v>2.5290087888699048E-2</v>
      </c>
    </row>
    <row r="195" spans="1:14" x14ac:dyDescent="0.25">
      <c r="A195">
        <v>186</v>
      </c>
      <c r="M195">
        <f t="shared" si="4"/>
        <v>186</v>
      </c>
      <c r="N195">
        <f t="shared" si="5"/>
        <v>2.5290087888699048E-2</v>
      </c>
    </row>
    <row r="196" spans="1:14" x14ac:dyDescent="0.25">
      <c r="A196">
        <v>187</v>
      </c>
      <c r="M196">
        <f t="shared" si="4"/>
        <v>187</v>
      </c>
      <c r="N196">
        <f t="shared" si="5"/>
        <v>2.5290087888699048E-2</v>
      </c>
    </row>
    <row r="197" spans="1:14" x14ac:dyDescent="0.25">
      <c r="A197">
        <v>188</v>
      </c>
      <c r="M197">
        <f t="shared" si="4"/>
        <v>188</v>
      </c>
      <c r="N197">
        <f t="shared" si="5"/>
        <v>2.5290087888699048E-2</v>
      </c>
    </row>
    <row r="198" spans="1:14" x14ac:dyDescent="0.25">
      <c r="A198">
        <v>189</v>
      </c>
      <c r="M198">
        <f t="shared" si="4"/>
        <v>189</v>
      </c>
      <c r="N198">
        <f t="shared" si="5"/>
        <v>2.5290087888699048E-2</v>
      </c>
    </row>
    <row r="199" spans="1:14" x14ac:dyDescent="0.25">
      <c r="A199">
        <v>190</v>
      </c>
      <c r="M199">
        <f t="shared" si="4"/>
        <v>190</v>
      </c>
      <c r="N199">
        <f t="shared" si="5"/>
        <v>2.5290087888699048E-2</v>
      </c>
    </row>
    <row r="200" spans="1:14" x14ac:dyDescent="0.25">
      <c r="A200">
        <v>191</v>
      </c>
      <c r="M200">
        <f t="shared" si="4"/>
        <v>191</v>
      </c>
      <c r="N200">
        <f t="shared" si="5"/>
        <v>2.5290087888699048E-2</v>
      </c>
    </row>
    <row r="201" spans="1:14" x14ac:dyDescent="0.25">
      <c r="A201">
        <v>192</v>
      </c>
      <c r="M201">
        <f t="shared" si="4"/>
        <v>192</v>
      </c>
      <c r="N201">
        <f t="shared" si="5"/>
        <v>2.5290087888699048E-2</v>
      </c>
    </row>
    <row r="202" spans="1:14" x14ac:dyDescent="0.25">
      <c r="A202">
        <v>193</v>
      </c>
      <c r="M202">
        <f t="shared" si="4"/>
        <v>193</v>
      </c>
      <c r="N202">
        <f t="shared" si="5"/>
        <v>2.5290087888699048E-2</v>
      </c>
    </row>
    <row r="203" spans="1:14" x14ac:dyDescent="0.25">
      <c r="A203">
        <v>194</v>
      </c>
      <c r="M203">
        <f t="shared" ref="M203:M266" si="6">A203</f>
        <v>194</v>
      </c>
      <c r="N203">
        <f t="shared" ref="N203:N266" si="7">B203*I$11+H$12</f>
        <v>2.5290087888699048E-2</v>
      </c>
    </row>
    <row r="204" spans="1:14" x14ac:dyDescent="0.25">
      <c r="A204">
        <v>195</v>
      </c>
      <c r="M204">
        <f t="shared" si="6"/>
        <v>195</v>
      </c>
      <c r="N204">
        <f t="shared" si="7"/>
        <v>2.5290087888699048E-2</v>
      </c>
    </row>
    <row r="205" spans="1:14" x14ac:dyDescent="0.25">
      <c r="A205">
        <v>196</v>
      </c>
      <c r="M205">
        <f t="shared" si="6"/>
        <v>196</v>
      </c>
      <c r="N205">
        <f t="shared" si="7"/>
        <v>2.5290087888699048E-2</v>
      </c>
    </row>
    <row r="206" spans="1:14" x14ac:dyDescent="0.25">
      <c r="A206">
        <v>197</v>
      </c>
      <c r="M206">
        <f t="shared" si="6"/>
        <v>197</v>
      </c>
      <c r="N206">
        <f t="shared" si="7"/>
        <v>2.5290087888699048E-2</v>
      </c>
    </row>
    <row r="207" spans="1:14" x14ac:dyDescent="0.25">
      <c r="A207">
        <v>198</v>
      </c>
      <c r="M207">
        <f t="shared" si="6"/>
        <v>198</v>
      </c>
      <c r="N207">
        <f t="shared" si="7"/>
        <v>2.5290087888699048E-2</v>
      </c>
    </row>
    <row r="208" spans="1:14" x14ac:dyDescent="0.25">
      <c r="A208">
        <v>199</v>
      </c>
      <c r="M208">
        <f t="shared" si="6"/>
        <v>199</v>
      </c>
      <c r="N208">
        <f t="shared" si="7"/>
        <v>2.5290087888699048E-2</v>
      </c>
    </row>
    <row r="209" spans="1:14" x14ac:dyDescent="0.25">
      <c r="A209">
        <v>200</v>
      </c>
      <c r="M209">
        <f t="shared" si="6"/>
        <v>200</v>
      </c>
      <c r="N209">
        <f t="shared" si="7"/>
        <v>2.5290087888699048E-2</v>
      </c>
    </row>
    <row r="210" spans="1:14" x14ac:dyDescent="0.25">
      <c r="A210">
        <v>201</v>
      </c>
      <c r="M210">
        <f t="shared" si="6"/>
        <v>201</v>
      </c>
      <c r="N210">
        <f t="shared" si="7"/>
        <v>2.5290087888699048E-2</v>
      </c>
    </row>
    <row r="211" spans="1:14" x14ac:dyDescent="0.25">
      <c r="A211">
        <v>202</v>
      </c>
      <c r="M211">
        <f t="shared" si="6"/>
        <v>202</v>
      </c>
      <c r="N211">
        <f t="shared" si="7"/>
        <v>2.5290087888699048E-2</v>
      </c>
    </row>
    <row r="212" spans="1:14" x14ac:dyDescent="0.25">
      <c r="A212">
        <v>203</v>
      </c>
      <c r="M212">
        <f t="shared" si="6"/>
        <v>203</v>
      </c>
      <c r="N212">
        <f t="shared" si="7"/>
        <v>2.5290087888699048E-2</v>
      </c>
    </row>
    <row r="213" spans="1:14" x14ac:dyDescent="0.25">
      <c r="A213">
        <v>204</v>
      </c>
      <c r="M213">
        <f t="shared" si="6"/>
        <v>204</v>
      </c>
      <c r="N213">
        <f t="shared" si="7"/>
        <v>2.5290087888699048E-2</v>
      </c>
    </row>
    <row r="214" spans="1:14" x14ac:dyDescent="0.25">
      <c r="A214">
        <v>205</v>
      </c>
      <c r="M214">
        <f t="shared" si="6"/>
        <v>205</v>
      </c>
      <c r="N214">
        <f t="shared" si="7"/>
        <v>2.5290087888699048E-2</v>
      </c>
    </row>
    <row r="215" spans="1:14" x14ac:dyDescent="0.25">
      <c r="A215">
        <v>206</v>
      </c>
      <c r="M215">
        <f t="shared" si="6"/>
        <v>206</v>
      </c>
      <c r="N215">
        <f t="shared" si="7"/>
        <v>2.5290087888699048E-2</v>
      </c>
    </row>
    <row r="216" spans="1:14" x14ac:dyDescent="0.25">
      <c r="A216">
        <v>207</v>
      </c>
      <c r="M216">
        <f t="shared" si="6"/>
        <v>207</v>
      </c>
      <c r="N216">
        <f t="shared" si="7"/>
        <v>2.5290087888699048E-2</v>
      </c>
    </row>
    <row r="217" spans="1:14" x14ac:dyDescent="0.25">
      <c r="A217">
        <v>208</v>
      </c>
      <c r="M217">
        <f t="shared" si="6"/>
        <v>208</v>
      </c>
      <c r="N217">
        <f t="shared" si="7"/>
        <v>2.5290087888699048E-2</v>
      </c>
    </row>
    <row r="218" spans="1:14" x14ac:dyDescent="0.25">
      <c r="A218">
        <v>209</v>
      </c>
      <c r="M218">
        <f t="shared" si="6"/>
        <v>209</v>
      </c>
      <c r="N218">
        <f t="shared" si="7"/>
        <v>2.5290087888699048E-2</v>
      </c>
    </row>
    <row r="219" spans="1:14" x14ac:dyDescent="0.25">
      <c r="A219">
        <v>210</v>
      </c>
      <c r="M219">
        <f t="shared" si="6"/>
        <v>210</v>
      </c>
      <c r="N219">
        <f t="shared" si="7"/>
        <v>2.5290087888699048E-2</v>
      </c>
    </row>
    <row r="220" spans="1:14" x14ac:dyDescent="0.25">
      <c r="A220">
        <v>211</v>
      </c>
      <c r="M220">
        <f t="shared" si="6"/>
        <v>211</v>
      </c>
      <c r="N220">
        <f t="shared" si="7"/>
        <v>2.5290087888699048E-2</v>
      </c>
    </row>
    <row r="221" spans="1:14" x14ac:dyDescent="0.25">
      <c r="A221">
        <v>212</v>
      </c>
      <c r="M221">
        <f t="shared" si="6"/>
        <v>212</v>
      </c>
      <c r="N221">
        <f t="shared" si="7"/>
        <v>2.5290087888699048E-2</v>
      </c>
    </row>
    <row r="222" spans="1:14" x14ac:dyDescent="0.25">
      <c r="A222">
        <v>213</v>
      </c>
      <c r="M222">
        <f t="shared" si="6"/>
        <v>213</v>
      </c>
      <c r="N222">
        <f t="shared" si="7"/>
        <v>2.5290087888699048E-2</v>
      </c>
    </row>
    <row r="223" spans="1:14" x14ac:dyDescent="0.25">
      <c r="A223">
        <v>214</v>
      </c>
      <c r="M223">
        <f t="shared" si="6"/>
        <v>214</v>
      </c>
      <c r="N223">
        <f t="shared" si="7"/>
        <v>2.5290087888699048E-2</v>
      </c>
    </row>
    <row r="224" spans="1:14" x14ac:dyDescent="0.25">
      <c r="A224">
        <v>215</v>
      </c>
      <c r="M224">
        <f t="shared" si="6"/>
        <v>215</v>
      </c>
      <c r="N224">
        <f t="shared" si="7"/>
        <v>2.5290087888699048E-2</v>
      </c>
    </row>
    <row r="225" spans="1:14" x14ac:dyDescent="0.25">
      <c r="A225">
        <v>216</v>
      </c>
      <c r="M225">
        <f t="shared" si="6"/>
        <v>216</v>
      </c>
      <c r="N225">
        <f t="shared" si="7"/>
        <v>2.5290087888699048E-2</v>
      </c>
    </row>
    <row r="226" spans="1:14" x14ac:dyDescent="0.25">
      <c r="A226">
        <v>217</v>
      </c>
      <c r="M226">
        <f t="shared" si="6"/>
        <v>217</v>
      </c>
      <c r="N226">
        <f t="shared" si="7"/>
        <v>2.5290087888699048E-2</v>
      </c>
    </row>
    <row r="227" spans="1:14" x14ac:dyDescent="0.25">
      <c r="A227">
        <v>218</v>
      </c>
      <c r="M227">
        <f t="shared" si="6"/>
        <v>218</v>
      </c>
      <c r="N227">
        <f t="shared" si="7"/>
        <v>2.5290087888699048E-2</v>
      </c>
    </row>
    <row r="228" spans="1:14" x14ac:dyDescent="0.25">
      <c r="A228">
        <v>219</v>
      </c>
      <c r="M228">
        <f t="shared" si="6"/>
        <v>219</v>
      </c>
      <c r="N228">
        <f t="shared" si="7"/>
        <v>2.5290087888699048E-2</v>
      </c>
    </row>
    <row r="229" spans="1:14" x14ac:dyDescent="0.25">
      <c r="A229">
        <v>220</v>
      </c>
      <c r="M229">
        <f t="shared" si="6"/>
        <v>220</v>
      </c>
      <c r="N229">
        <f t="shared" si="7"/>
        <v>2.5290087888699048E-2</v>
      </c>
    </row>
    <row r="230" spans="1:14" x14ac:dyDescent="0.25">
      <c r="A230">
        <v>221</v>
      </c>
      <c r="M230">
        <f t="shared" si="6"/>
        <v>221</v>
      </c>
      <c r="N230">
        <f t="shared" si="7"/>
        <v>2.5290087888699048E-2</v>
      </c>
    </row>
    <row r="231" spans="1:14" x14ac:dyDescent="0.25">
      <c r="A231">
        <v>222</v>
      </c>
      <c r="M231">
        <f t="shared" si="6"/>
        <v>222</v>
      </c>
      <c r="N231">
        <f t="shared" si="7"/>
        <v>2.5290087888699048E-2</v>
      </c>
    </row>
    <row r="232" spans="1:14" x14ac:dyDescent="0.25">
      <c r="A232">
        <v>223</v>
      </c>
      <c r="M232">
        <f t="shared" si="6"/>
        <v>223</v>
      </c>
      <c r="N232">
        <f t="shared" si="7"/>
        <v>2.5290087888699048E-2</v>
      </c>
    </row>
    <row r="233" spans="1:14" x14ac:dyDescent="0.25">
      <c r="A233">
        <v>224</v>
      </c>
      <c r="M233">
        <f t="shared" si="6"/>
        <v>224</v>
      </c>
      <c r="N233">
        <f t="shared" si="7"/>
        <v>2.5290087888699048E-2</v>
      </c>
    </row>
    <row r="234" spans="1:14" x14ac:dyDescent="0.25">
      <c r="A234">
        <v>225</v>
      </c>
      <c r="M234">
        <f t="shared" si="6"/>
        <v>225</v>
      </c>
      <c r="N234">
        <f t="shared" si="7"/>
        <v>2.5290087888699048E-2</v>
      </c>
    </row>
    <row r="235" spans="1:14" x14ac:dyDescent="0.25">
      <c r="A235">
        <v>226</v>
      </c>
      <c r="M235">
        <f t="shared" si="6"/>
        <v>226</v>
      </c>
      <c r="N235">
        <f t="shared" si="7"/>
        <v>2.5290087888699048E-2</v>
      </c>
    </row>
    <row r="236" spans="1:14" x14ac:dyDescent="0.25">
      <c r="A236">
        <v>227</v>
      </c>
      <c r="M236">
        <f t="shared" si="6"/>
        <v>227</v>
      </c>
      <c r="N236">
        <f t="shared" si="7"/>
        <v>2.5290087888699048E-2</v>
      </c>
    </row>
    <row r="237" spans="1:14" x14ac:dyDescent="0.25">
      <c r="A237">
        <v>228</v>
      </c>
      <c r="M237">
        <f t="shared" si="6"/>
        <v>228</v>
      </c>
      <c r="N237">
        <f t="shared" si="7"/>
        <v>2.5290087888699048E-2</v>
      </c>
    </row>
    <row r="238" spans="1:14" x14ac:dyDescent="0.25">
      <c r="A238">
        <v>229</v>
      </c>
      <c r="M238">
        <f t="shared" si="6"/>
        <v>229</v>
      </c>
      <c r="N238">
        <f t="shared" si="7"/>
        <v>2.5290087888699048E-2</v>
      </c>
    </row>
    <row r="239" spans="1:14" x14ac:dyDescent="0.25">
      <c r="A239">
        <v>230</v>
      </c>
      <c r="M239">
        <f t="shared" si="6"/>
        <v>230</v>
      </c>
      <c r="N239">
        <f t="shared" si="7"/>
        <v>2.5290087888699048E-2</v>
      </c>
    </row>
    <row r="240" spans="1:14" x14ac:dyDescent="0.25">
      <c r="A240">
        <v>231</v>
      </c>
      <c r="M240">
        <f t="shared" si="6"/>
        <v>231</v>
      </c>
      <c r="N240">
        <f t="shared" si="7"/>
        <v>2.5290087888699048E-2</v>
      </c>
    </row>
    <row r="241" spans="1:14" x14ac:dyDescent="0.25">
      <c r="A241">
        <v>232</v>
      </c>
      <c r="M241">
        <f t="shared" si="6"/>
        <v>232</v>
      </c>
      <c r="N241">
        <f t="shared" si="7"/>
        <v>2.5290087888699048E-2</v>
      </c>
    </row>
    <row r="242" spans="1:14" x14ac:dyDescent="0.25">
      <c r="A242">
        <v>233</v>
      </c>
      <c r="M242">
        <f t="shared" si="6"/>
        <v>233</v>
      </c>
      <c r="N242">
        <f t="shared" si="7"/>
        <v>2.5290087888699048E-2</v>
      </c>
    </row>
    <row r="243" spans="1:14" x14ac:dyDescent="0.25">
      <c r="A243">
        <v>234</v>
      </c>
      <c r="M243">
        <f t="shared" si="6"/>
        <v>234</v>
      </c>
      <c r="N243">
        <f t="shared" si="7"/>
        <v>2.5290087888699048E-2</v>
      </c>
    </row>
    <row r="244" spans="1:14" x14ac:dyDescent="0.25">
      <c r="A244">
        <v>235</v>
      </c>
      <c r="M244">
        <f t="shared" si="6"/>
        <v>235</v>
      </c>
      <c r="N244">
        <f t="shared" si="7"/>
        <v>2.5290087888699048E-2</v>
      </c>
    </row>
    <row r="245" spans="1:14" x14ac:dyDescent="0.25">
      <c r="A245">
        <v>236</v>
      </c>
      <c r="M245">
        <f t="shared" si="6"/>
        <v>236</v>
      </c>
      <c r="N245">
        <f t="shared" si="7"/>
        <v>2.5290087888699048E-2</v>
      </c>
    </row>
    <row r="246" spans="1:14" x14ac:dyDescent="0.25">
      <c r="A246">
        <v>237</v>
      </c>
      <c r="M246">
        <f t="shared" si="6"/>
        <v>237</v>
      </c>
      <c r="N246">
        <f t="shared" si="7"/>
        <v>2.5290087888699048E-2</v>
      </c>
    </row>
    <row r="247" spans="1:14" x14ac:dyDescent="0.25">
      <c r="A247">
        <v>238</v>
      </c>
      <c r="M247">
        <f t="shared" si="6"/>
        <v>238</v>
      </c>
      <c r="N247">
        <f t="shared" si="7"/>
        <v>2.5290087888699048E-2</v>
      </c>
    </row>
    <row r="248" spans="1:14" x14ac:dyDescent="0.25">
      <c r="A248">
        <v>239</v>
      </c>
      <c r="M248">
        <f t="shared" si="6"/>
        <v>239</v>
      </c>
      <c r="N248">
        <f t="shared" si="7"/>
        <v>2.5290087888699048E-2</v>
      </c>
    </row>
    <row r="249" spans="1:14" x14ac:dyDescent="0.25">
      <c r="A249">
        <v>240</v>
      </c>
      <c r="M249">
        <f t="shared" si="6"/>
        <v>240</v>
      </c>
      <c r="N249">
        <f t="shared" si="7"/>
        <v>2.5290087888699048E-2</v>
      </c>
    </row>
    <row r="250" spans="1:14" x14ac:dyDescent="0.25">
      <c r="A250">
        <v>241</v>
      </c>
      <c r="M250">
        <f t="shared" si="6"/>
        <v>241</v>
      </c>
      <c r="N250">
        <f t="shared" si="7"/>
        <v>2.5290087888699048E-2</v>
      </c>
    </row>
    <row r="251" spans="1:14" x14ac:dyDescent="0.25">
      <c r="A251">
        <v>242</v>
      </c>
      <c r="M251">
        <f t="shared" si="6"/>
        <v>242</v>
      </c>
      <c r="N251">
        <f t="shared" si="7"/>
        <v>2.5290087888699048E-2</v>
      </c>
    </row>
    <row r="252" spans="1:14" x14ac:dyDescent="0.25">
      <c r="A252">
        <v>243</v>
      </c>
      <c r="M252">
        <f t="shared" si="6"/>
        <v>243</v>
      </c>
      <c r="N252">
        <f t="shared" si="7"/>
        <v>2.5290087888699048E-2</v>
      </c>
    </row>
    <row r="253" spans="1:14" x14ac:dyDescent="0.25">
      <c r="A253">
        <v>244</v>
      </c>
      <c r="M253">
        <f t="shared" si="6"/>
        <v>244</v>
      </c>
      <c r="N253">
        <f t="shared" si="7"/>
        <v>2.5290087888699048E-2</v>
      </c>
    </row>
    <row r="254" spans="1:14" x14ac:dyDescent="0.25">
      <c r="A254">
        <v>245</v>
      </c>
      <c r="M254">
        <f t="shared" si="6"/>
        <v>245</v>
      </c>
      <c r="N254">
        <f t="shared" si="7"/>
        <v>2.5290087888699048E-2</v>
      </c>
    </row>
    <row r="255" spans="1:14" x14ac:dyDescent="0.25">
      <c r="A255">
        <v>246</v>
      </c>
      <c r="M255">
        <f t="shared" si="6"/>
        <v>246</v>
      </c>
      <c r="N255">
        <f t="shared" si="7"/>
        <v>2.5290087888699048E-2</v>
      </c>
    </row>
    <row r="256" spans="1:14" x14ac:dyDescent="0.25">
      <c r="A256">
        <v>247</v>
      </c>
      <c r="M256">
        <f t="shared" si="6"/>
        <v>247</v>
      </c>
      <c r="N256">
        <f t="shared" si="7"/>
        <v>2.5290087888699048E-2</v>
      </c>
    </row>
    <row r="257" spans="1:14" x14ac:dyDescent="0.25">
      <c r="A257">
        <v>248</v>
      </c>
      <c r="M257">
        <f t="shared" si="6"/>
        <v>248</v>
      </c>
      <c r="N257">
        <f t="shared" si="7"/>
        <v>2.5290087888699048E-2</v>
      </c>
    </row>
    <row r="258" spans="1:14" x14ac:dyDescent="0.25">
      <c r="A258">
        <v>249</v>
      </c>
      <c r="M258">
        <f t="shared" si="6"/>
        <v>249</v>
      </c>
      <c r="N258">
        <f t="shared" si="7"/>
        <v>2.5290087888699048E-2</v>
      </c>
    </row>
    <row r="259" spans="1:14" x14ac:dyDescent="0.25">
      <c r="A259">
        <v>250</v>
      </c>
      <c r="M259">
        <f t="shared" si="6"/>
        <v>250</v>
      </c>
      <c r="N259">
        <f t="shared" si="7"/>
        <v>2.5290087888699048E-2</v>
      </c>
    </row>
    <row r="260" spans="1:14" x14ac:dyDescent="0.25">
      <c r="A260">
        <v>251</v>
      </c>
      <c r="M260">
        <f t="shared" si="6"/>
        <v>251</v>
      </c>
      <c r="N260">
        <f t="shared" si="7"/>
        <v>2.5290087888699048E-2</v>
      </c>
    </row>
    <row r="261" spans="1:14" x14ac:dyDescent="0.25">
      <c r="A261">
        <v>252</v>
      </c>
      <c r="M261">
        <f t="shared" si="6"/>
        <v>252</v>
      </c>
      <c r="N261">
        <f t="shared" si="7"/>
        <v>2.5290087888699048E-2</v>
      </c>
    </row>
    <row r="262" spans="1:14" x14ac:dyDescent="0.25">
      <c r="A262">
        <v>253</v>
      </c>
      <c r="M262">
        <f t="shared" si="6"/>
        <v>253</v>
      </c>
      <c r="N262">
        <f t="shared" si="7"/>
        <v>2.5290087888699048E-2</v>
      </c>
    </row>
    <row r="263" spans="1:14" x14ac:dyDescent="0.25">
      <c r="A263">
        <v>254</v>
      </c>
      <c r="M263">
        <f t="shared" si="6"/>
        <v>254</v>
      </c>
      <c r="N263">
        <f t="shared" si="7"/>
        <v>2.5290087888699048E-2</v>
      </c>
    </row>
    <row r="264" spans="1:14" x14ac:dyDescent="0.25">
      <c r="A264">
        <v>255</v>
      </c>
      <c r="M264">
        <f t="shared" si="6"/>
        <v>255</v>
      </c>
      <c r="N264">
        <f t="shared" si="7"/>
        <v>2.5290087888699048E-2</v>
      </c>
    </row>
    <row r="265" spans="1:14" x14ac:dyDescent="0.25">
      <c r="A265">
        <v>256</v>
      </c>
      <c r="M265">
        <f t="shared" si="6"/>
        <v>256</v>
      </c>
      <c r="N265">
        <f t="shared" si="7"/>
        <v>2.5290087888699048E-2</v>
      </c>
    </row>
    <row r="266" spans="1:14" x14ac:dyDescent="0.25">
      <c r="A266">
        <v>257</v>
      </c>
      <c r="M266">
        <f t="shared" si="6"/>
        <v>257</v>
      </c>
      <c r="N266">
        <f t="shared" si="7"/>
        <v>2.5290087888699048E-2</v>
      </c>
    </row>
    <row r="267" spans="1:14" x14ac:dyDescent="0.25">
      <c r="A267">
        <v>258</v>
      </c>
      <c r="M267">
        <f t="shared" ref="M267:M330" si="8">A267</f>
        <v>258</v>
      </c>
      <c r="N267">
        <f t="shared" ref="N267:N330" si="9">B267*I$11+H$12</f>
        <v>2.5290087888699048E-2</v>
      </c>
    </row>
    <row r="268" spans="1:14" x14ac:dyDescent="0.25">
      <c r="A268">
        <v>259</v>
      </c>
      <c r="M268">
        <f t="shared" si="8"/>
        <v>259</v>
      </c>
      <c r="N268">
        <f t="shared" si="9"/>
        <v>2.5290087888699048E-2</v>
      </c>
    </row>
    <row r="269" spans="1:14" x14ac:dyDescent="0.25">
      <c r="A269">
        <v>260</v>
      </c>
      <c r="M269">
        <f t="shared" si="8"/>
        <v>260</v>
      </c>
      <c r="N269">
        <f t="shared" si="9"/>
        <v>2.5290087888699048E-2</v>
      </c>
    </row>
    <row r="270" spans="1:14" x14ac:dyDescent="0.25">
      <c r="A270">
        <v>261</v>
      </c>
      <c r="M270">
        <f t="shared" si="8"/>
        <v>261</v>
      </c>
      <c r="N270">
        <f t="shared" si="9"/>
        <v>2.5290087888699048E-2</v>
      </c>
    </row>
    <row r="271" spans="1:14" x14ac:dyDescent="0.25">
      <c r="A271">
        <v>262</v>
      </c>
      <c r="M271">
        <f t="shared" si="8"/>
        <v>262</v>
      </c>
      <c r="N271">
        <f t="shared" si="9"/>
        <v>2.5290087888699048E-2</v>
      </c>
    </row>
    <row r="272" spans="1:14" x14ac:dyDescent="0.25">
      <c r="A272">
        <v>263</v>
      </c>
      <c r="M272">
        <f t="shared" si="8"/>
        <v>263</v>
      </c>
      <c r="N272">
        <f t="shared" si="9"/>
        <v>2.5290087888699048E-2</v>
      </c>
    </row>
    <row r="273" spans="1:14" x14ac:dyDescent="0.25">
      <c r="A273">
        <v>264</v>
      </c>
      <c r="M273">
        <f t="shared" si="8"/>
        <v>264</v>
      </c>
      <c r="N273">
        <f t="shared" si="9"/>
        <v>2.5290087888699048E-2</v>
      </c>
    </row>
    <row r="274" spans="1:14" x14ac:dyDescent="0.25">
      <c r="A274">
        <v>265</v>
      </c>
      <c r="M274">
        <f t="shared" si="8"/>
        <v>265</v>
      </c>
      <c r="N274">
        <f t="shared" si="9"/>
        <v>2.5290087888699048E-2</v>
      </c>
    </row>
    <row r="275" spans="1:14" x14ac:dyDescent="0.25">
      <c r="A275">
        <v>266</v>
      </c>
      <c r="M275">
        <f t="shared" si="8"/>
        <v>266</v>
      </c>
      <c r="N275">
        <f t="shared" si="9"/>
        <v>2.5290087888699048E-2</v>
      </c>
    </row>
    <row r="276" spans="1:14" x14ac:dyDescent="0.25">
      <c r="A276">
        <v>267</v>
      </c>
      <c r="M276">
        <f t="shared" si="8"/>
        <v>267</v>
      </c>
      <c r="N276">
        <f t="shared" si="9"/>
        <v>2.5290087888699048E-2</v>
      </c>
    </row>
    <row r="277" spans="1:14" x14ac:dyDescent="0.25">
      <c r="A277">
        <v>268</v>
      </c>
      <c r="M277">
        <f t="shared" si="8"/>
        <v>268</v>
      </c>
      <c r="N277">
        <f t="shared" si="9"/>
        <v>2.5290087888699048E-2</v>
      </c>
    </row>
    <row r="278" spans="1:14" x14ac:dyDescent="0.25">
      <c r="A278">
        <v>269</v>
      </c>
      <c r="M278">
        <f t="shared" si="8"/>
        <v>269</v>
      </c>
      <c r="N278">
        <f t="shared" si="9"/>
        <v>2.5290087888699048E-2</v>
      </c>
    </row>
    <row r="279" spans="1:14" x14ac:dyDescent="0.25">
      <c r="A279">
        <v>270</v>
      </c>
      <c r="M279">
        <f t="shared" si="8"/>
        <v>270</v>
      </c>
      <c r="N279">
        <f t="shared" si="9"/>
        <v>2.5290087888699048E-2</v>
      </c>
    </row>
    <row r="280" spans="1:14" x14ac:dyDescent="0.25">
      <c r="A280">
        <v>271</v>
      </c>
      <c r="M280">
        <f t="shared" si="8"/>
        <v>271</v>
      </c>
      <c r="N280">
        <f t="shared" si="9"/>
        <v>2.5290087888699048E-2</v>
      </c>
    </row>
    <row r="281" spans="1:14" x14ac:dyDescent="0.25">
      <c r="A281">
        <v>272</v>
      </c>
      <c r="M281">
        <f t="shared" si="8"/>
        <v>272</v>
      </c>
      <c r="N281">
        <f t="shared" si="9"/>
        <v>2.5290087888699048E-2</v>
      </c>
    </row>
    <row r="282" spans="1:14" x14ac:dyDescent="0.25">
      <c r="A282">
        <v>273</v>
      </c>
      <c r="M282">
        <f t="shared" si="8"/>
        <v>273</v>
      </c>
      <c r="N282">
        <f t="shared" si="9"/>
        <v>2.5290087888699048E-2</v>
      </c>
    </row>
    <row r="283" spans="1:14" x14ac:dyDescent="0.25">
      <c r="A283">
        <v>274</v>
      </c>
      <c r="M283">
        <f t="shared" si="8"/>
        <v>274</v>
      </c>
      <c r="N283">
        <f t="shared" si="9"/>
        <v>2.5290087888699048E-2</v>
      </c>
    </row>
    <row r="284" spans="1:14" x14ac:dyDescent="0.25">
      <c r="A284">
        <v>275</v>
      </c>
      <c r="M284">
        <f t="shared" si="8"/>
        <v>275</v>
      </c>
      <c r="N284">
        <f t="shared" si="9"/>
        <v>2.5290087888699048E-2</v>
      </c>
    </row>
    <row r="285" spans="1:14" x14ac:dyDescent="0.25">
      <c r="A285">
        <v>276</v>
      </c>
      <c r="M285">
        <f t="shared" si="8"/>
        <v>276</v>
      </c>
      <c r="N285">
        <f t="shared" si="9"/>
        <v>2.5290087888699048E-2</v>
      </c>
    </row>
    <row r="286" spans="1:14" x14ac:dyDescent="0.25">
      <c r="A286">
        <v>277</v>
      </c>
      <c r="M286">
        <f t="shared" si="8"/>
        <v>277</v>
      </c>
      <c r="N286">
        <f t="shared" si="9"/>
        <v>2.5290087888699048E-2</v>
      </c>
    </row>
    <row r="287" spans="1:14" x14ac:dyDescent="0.25">
      <c r="A287">
        <v>278</v>
      </c>
      <c r="M287">
        <f t="shared" si="8"/>
        <v>278</v>
      </c>
      <c r="N287">
        <f t="shared" si="9"/>
        <v>2.5290087888699048E-2</v>
      </c>
    </row>
    <row r="288" spans="1:14" x14ac:dyDescent="0.25">
      <c r="A288">
        <v>279</v>
      </c>
      <c r="M288">
        <f t="shared" si="8"/>
        <v>279</v>
      </c>
      <c r="N288">
        <f t="shared" si="9"/>
        <v>2.5290087888699048E-2</v>
      </c>
    </row>
    <row r="289" spans="1:14" x14ac:dyDescent="0.25">
      <c r="A289">
        <v>280</v>
      </c>
      <c r="M289">
        <f t="shared" si="8"/>
        <v>280</v>
      </c>
      <c r="N289">
        <f t="shared" si="9"/>
        <v>2.5290087888699048E-2</v>
      </c>
    </row>
    <row r="290" spans="1:14" x14ac:dyDescent="0.25">
      <c r="A290">
        <v>281</v>
      </c>
      <c r="M290">
        <f t="shared" si="8"/>
        <v>281</v>
      </c>
      <c r="N290">
        <f t="shared" si="9"/>
        <v>2.5290087888699048E-2</v>
      </c>
    </row>
    <row r="291" spans="1:14" x14ac:dyDescent="0.25">
      <c r="A291">
        <v>282</v>
      </c>
      <c r="M291">
        <f t="shared" si="8"/>
        <v>282</v>
      </c>
      <c r="N291">
        <f t="shared" si="9"/>
        <v>2.5290087888699048E-2</v>
      </c>
    </row>
    <row r="292" spans="1:14" x14ac:dyDescent="0.25">
      <c r="A292">
        <v>283</v>
      </c>
      <c r="M292">
        <f t="shared" si="8"/>
        <v>283</v>
      </c>
      <c r="N292">
        <f t="shared" si="9"/>
        <v>2.5290087888699048E-2</v>
      </c>
    </row>
    <row r="293" spans="1:14" x14ac:dyDescent="0.25">
      <c r="A293">
        <v>284</v>
      </c>
      <c r="M293">
        <f t="shared" si="8"/>
        <v>284</v>
      </c>
      <c r="N293">
        <f t="shared" si="9"/>
        <v>2.5290087888699048E-2</v>
      </c>
    </row>
    <row r="294" spans="1:14" x14ac:dyDescent="0.25">
      <c r="A294">
        <v>285</v>
      </c>
      <c r="M294">
        <f t="shared" si="8"/>
        <v>285</v>
      </c>
      <c r="N294">
        <f t="shared" si="9"/>
        <v>2.5290087888699048E-2</v>
      </c>
    </row>
    <row r="295" spans="1:14" x14ac:dyDescent="0.25">
      <c r="A295">
        <v>286</v>
      </c>
      <c r="M295">
        <f t="shared" si="8"/>
        <v>286</v>
      </c>
      <c r="N295">
        <f t="shared" si="9"/>
        <v>2.5290087888699048E-2</v>
      </c>
    </row>
    <row r="296" spans="1:14" x14ac:dyDescent="0.25">
      <c r="A296">
        <v>287</v>
      </c>
      <c r="M296">
        <f t="shared" si="8"/>
        <v>287</v>
      </c>
      <c r="N296">
        <f t="shared" si="9"/>
        <v>2.5290087888699048E-2</v>
      </c>
    </row>
    <row r="297" spans="1:14" x14ac:dyDescent="0.25">
      <c r="A297">
        <v>288</v>
      </c>
      <c r="M297">
        <f t="shared" si="8"/>
        <v>288</v>
      </c>
      <c r="N297">
        <f t="shared" si="9"/>
        <v>2.5290087888699048E-2</v>
      </c>
    </row>
    <row r="298" spans="1:14" x14ac:dyDescent="0.25">
      <c r="A298">
        <v>289</v>
      </c>
      <c r="M298">
        <f t="shared" si="8"/>
        <v>289</v>
      </c>
      <c r="N298">
        <f t="shared" si="9"/>
        <v>2.5290087888699048E-2</v>
      </c>
    </row>
    <row r="299" spans="1:14" x14ac:dyDescent="0.25">
      <c r="A299">
        <v>290</v>
      </c>
      <c r="M299">
        <f t="shared" si="8"/>
        <v>290</v>
      </c>
      <c r="N299">
        <f t="shared" si="9"/>
        <v>2.5290087888699048E-2</v>
      </c>
    </row>
    <row r="300" spans="1:14" x14ac:dyDescent="0.25">
      <c r="A300">
        <v>291</v>
      </c>
      <c r="M300">
        <f t="shared" si="8"/>
        <v>291</v>
      </c>
      <c r="N300">
        <f t="shared" si="9"/>
        <v>2.5290087888699048E-2</v>
      </c>
    </row>
    <row r="301" spans="1:14" x14ac:dyDescent="0.25">
      <c r="A301">
        <v>292</v>
      </c>
      <c r="M301">
        <f t="shared" si="8"/>
        <v>292</v>
      </c>
      <c r="N301">
        <f t="shared" si="9"/>
        <v>2.5290087888699048E-2</v>
      </c>
    </row>
    <row r="302" spans="1:14" x14ac:dyDescent="0.25">
      <c r="A302">
        <v>293</v>
      </c>
      <c r="M302">
        <f t="shared" si="8"/>
        <v>293</v>
      </c>
      <c r="N302">
        <f t="shared" si="9"/>
        <v>2.5290087888699048E-2</v>
      </c>
    </row>
    <row r="303" spans="1:14" x14ac:dyDescent="0.25">
      <c r="A303">
        <v>294</v>
      </c>
      <c r="M303">
        <f t="shared" si="8"/>
        <v>294</v>
      </c>
      <c r="N303">
        <f t="shared" si="9"/>
        <v>2.5290087888699048E-2</v>
      </c>
    </row>
    <row r="304" spans="1:14" x14ac:dyDescent="0.25">
      <c r="A304">
        <v>295</v>
      </c>
      <c r="M304">
        <f t="shared" si="8"/>
        <v>295</v>
      </c>
      <c r="N304">
        <f t="shared" si="9"/>
        <v>2.5290087888699048E-2</v>
      </c>
    </row>
    <row r="305" spans="1:14" x14ac:dyDescent="0.25">
      <c r="A305">
        <v>296</v>
      </c>
      <c r="M305">
        <f t="shared" si="8"/>
        <v>296</v>
      </c>
      <c r="N305">
        <f t="shared" si="9"/>
        <v>2.5290087888699048E-2</v>
      </c>
    </row>
    <row r="306" spans="1:14" x14ac:dyDescent="0.25">
      <c r="A306">
        <v>297</v>
      </c>
      <c r="M306">
        <f t="shared" si="8"/>
        <v>297</v>
      </c>
      <c r="N306">
        <f t="shared" si="9"/>
        <v>2.5290087888699048E-2</v>
      </c>
    </row>
    <row r="307" spans="1:14" x14ac:dyDescent="0.25">
      <c r="A307">
        <v>298</v>
      </c>
      <c r="M307">
        <f t="shared" si="8"/>
        <v>298</v>
      </c>
      <c r="N307">
        <f t="shared" si="9"/>
        <v>2.5290087888699048E-2</v>
      </c>
    </row>
    <row r="308" spans="1:14" x14ac:dyDescent="0.25">
      <c r="A308">
        <v>299</v>
      </c>
      <c r="M308">
        <f t="shared" si="8"/>
        <v>299</v>
      </c>
      <c r="N308">
        <f t="shared" si="9"/>
        <v>2.5290087888699048E-2</v>
      </c>
    </row>
    <row r="309" spans="1:14" x14ac:dyDescent="0.25">
      <c r="A309">
        <v>300</v>
      </c>
      <c r="M309">
        <f t="shared" si="8"/>
        <v>300</v>
      </c>
      <c r="N309">
        <f t="shared" si="9"/>
        <v>2.5290087888699048E-2</v>
      </c>
    </row>
    <row r="310" spans="1:14" x14ac:dyDescent="0.25">
      <c r="A310">
        <v>301</v>
      </c>
      <c r="M310">
        <f t="shared" si="8"/>
        <v>301</v>
      </c>
      <c r="N310">
        <f t="shared" si="9"/>
        <v>2.5290087888699048E-2</v>
      </c>
    </row>
    <row r="311" spans="1:14" x14ac:dyDescent="0.25">
      <c r="A311">
        <v>302</v>
      </c>
      <c r="M311">
        <f t="shared" si="8"/>
        <v>302</v>
      </c>
      <c r="N311">
        <f t="shared" si="9"/>
        <v>2.5290087888699048E-2</v>
      </c>
    </row>
    <row r="312" spans="1:14" x14ac:dyDescent="0.25">
      <c r="A312">
        <v>303</v>
      </c>
      <c r="M312">
        <f t="shared" si="8"/>
        <v>303</v>
      </c>
      <c r="N312">
        <f t="shared" si="9"/>
        <v>2.5290087888699048E-2</v>
      </c>
    </row>
    <row r="313" spans="1:14" x14ac:dyDescent="0.25">
      <c r="A313">
        <v>304</v>
      </c>
      <c r="M313">
        <f t="shared" si="8"/>
        <v>304</v>
      </c>
      <c r="N313">
        <f t="shared" si="9"/>
        <v>2.5290087888699048E-2</v>
      </c>
    </row>
    <row r="314" spans="1:14" x14ac:dyDescent="0.25">
      <c r="A314">
        <v>305</v>
      </c>
      <c r="M314">
        <f t="shared" si="8"/>
        <v>305</v>
      </c>
      <c r="N314">
        <f t="shared" si="9"/>
        <v>2.5290087888699048E-2</v>
      </c>
    </row>
    <row r="315" spans="1:14" x14ac:dyDescent="0.25">
      <c r="A315">
        <v>306</v>
      </c>
      <c r="M315">
        <f t="shared" si="8"/>
        <v>306</v>
      </c>
      <c r="N315">
        <f t="shared" si="9"/>
        <v>2.5290087888699048E-2</v>
      </c>
    </row>
    <row r="316" spans="1:14" x14ac:dyDescent="0.25">
      <c r="A316">
        <v>307</v>
      </c>
      <c r="M316">
        <f t="shared" si="8"/>
        <v>307</v>
      </c>
      <c r="N316">
        <f t="shared" si="9"/>
        <v>2.5290087888699048E-2</v>
      </c>
    </row>
    <row r="317" spans="1:14" x14ac:dyDescent="0.25">
      <c r="A317">
        <v>308</v>
      </c>
      <c r="M317">
        <f t="shared" si="8"/>
        <v>308</v>
      </c>
      <c r="N317">
        <f t="shared" si="9"/>
        <v>2.5290087888699048E-2</v>
      </c>
    </row>
    <row r="318" spans="1:14" x14ac:dyDescent="0.25">
      <c r="A318">
        <v>309</v>
      </c>
      <c r="M318">
        <f t="shared" si="8"/>
        <v>309</v>
      </c>
      <c r="N318">
        <f t="shared" si="9"/>
        <v>2.5290087888699048E-2</v>
      </c>
    </row>
    <row r="319" spans="1:14" x14ac:dyDescent="0.25">
      <c r="A319">
        <v>310</v>
      </c>
      <c r="M319">
        <f t="shared" si="8"/>
        <v>310</v>
      </c>
      <c r="N319">
        <f t="shared" si="9"/>
        <v>2.5290087888699048E-2</v>
      </c>
    </row>
    <row r="320" spans="1:14" x14ac:dyDescent="0.25">
      <c r="A320">
        <v>311</v>
      </c>
      <c r="M320">
        <f t="shared" si="8"/>
        <v>311</v>
      </c>
      <c r="N320">
        <f t="shared" si="9"/>
        <v>2.5290087888699048E-2</v>
      </c>
    </row>
    <row r="321" spans="1:14" x14ac:dyDescent="0.25">
      <c r="A321">
        <v>312</v>
      </c>
      <c r="M321">
        <f t="shared" si="8"/>
        <v>312</v>
      </c>
      <c r="N321">
        <f t="shared" si="9"/>
        <v>2.5290087888699048E-2</v>
      </c>
    </row>
    <row r="322" spans="1:14" x14ac:dyDescent="0.25">
      <c r="A322">
        <v>313</v>
      </c>
      <c r="M322">
        <f t="shared" si="8"/>
        <v>313</v>
      </c>
      <c r="N322">
        <f t="shared" si="9"/>
        <v>2.5290087888699048E-2</v>
      </c>
    </row>
    <row r="323" spans="1:14" x14ac:dyDescent="0.25">
      <c r="A323">
        <v>314</v>
      </c>
      <c r="M323">
        <f t="shared" si="8"/>
        <v>314</v>
      </c>
      <c r="N323">
        <f t="shared" si="9"/>
        <v>2.5290087888699048E-2</v>
      </c>
    </row>
    <row r="324" spans="1:14" x14ac:dyDescent="0.25">
      <c r="A324">
        <v>315</v>
      </c>
      <c r="M324">
        <f t="shared" si="8"/>
        <v>315</v>
      </c>
      <c r="N324">
        <f t="shared" si="9"/>
        <v>2.5290087888699048E-2</v>
      </c>
    </row>
    <row r="325" spans="1:14" x14ac:dyDescent="0.25">
      <c r="A325">
        <v>316</v>
      </c>
      <c r="M325">
        <f t="shared" si="8"/>
        <v>316</v>
      </c>
      <c r="N325">
        <f t="shared" si="9"/>
        <v>2.5290087888699048E-2</v>
      </c>
    </row>
    <row r="326" spans="1:14" x14ac:dyDescent="0.25">
      <c r="A326">
        <v>317</v>
      </c>
      <c r="M326">
        <f t="shared" si="8"/>
        <v>317</v>
      </c>
      <c r="N326">
        <f t="shared" si="9"/>
        <v>2.5290087888699048E-2</v>
      </c>
    </row>
    <row r="327" spans="1:14" x14ac:dyDescent="0.25">
      <c r="A327">
        <v>318</v>
      </c>
      <c r="M327">
        <f t="shared" si="8"/>
        <v>318</v>
      </c>
      <c r="N327">
        <f t="shared" si="9"/>
        <v>2.5290087888699048E-2</v>
      </c>
    </row>
    <row r="328" spans="1:14" x14ac:dyDescent="0.25">
      <c r="A328">
        <v>319</v>
      </c>
      <c r="M328">
        <f t="shared" si="8"/>
        <v>319</v>
      </c>
      <c r="N328">
        <f t="shared" si="9"/>
        <v>2.5290087888699048E-2</v>
      </c>
    </row>
    <row r="329" spans="1:14" x14ac:dyDescent="0.25">
      <c r="A329">
        <v>320</v>
      </c>
      <c r="M329">
        <f t="shared" si="8"/>
        <v>320</v>
      </c>
      <c r="N329">
        <f t="shared" si="9"/>
        <v>2.5290087888699048E-2</v>
      </c>
    </row>
    <row r="330" spans="1:14" x14ac:dyDescent="0.25">
      <c r="A330">
        <v>321</v>
      </c>
      <c r="M330">
        <f t="shared" si="8"/>
        <v>321</v>
      </c>
      <c r="N330">
        <f t="shared" si="9"/>
        <v>2.5290087888699048E-2</v>
      </c>
    </row>
    <row r="331" spans="1:14" x14ac:dyDescent="0.25">
      <c r="A331">
        <v>322</v>
      </c>
      <c r="M331">
        <f t="shared" ref="M331:M394" si="10">A331</f>
        <v>322</v>
      </c>
      <c r="N331">
        <f t="shared" ref="N331:N394" si="11">B331*I$11+H$12</f>
        <v>2.5290087888699048E-2</v>
      </c>
    </row>
    <row r="332" spans="1:14" x14ac:dyDescent="0.25">
      <c r="A332">
        <v>323</v>
      </c>
      <c r="M332">
        <f t="shared" si="10"/>
        <v>323</v>
      </c>
      <c r="N332">
        <f t="shared" si="11"/>
        <v>2.5290087888699048E-2</v>
      </c>
    </row>
    <row r="333" spans="1:14" x14ac:dyDescent="0.25">
      <c r="A333">
        <v>324</v>
      </c>
      <c r="M333">
        <f t="shared" si="10"/>
        <v>324</v>
      </c>
      <c r="N333">
        <f t="shared" si="11"/>
        <v>2.5290087888699048E-2</v>
      </c>
    </row>
    <row r="334" spans="1:14" x14ac:dyDescent="0.25">
      <c r="A334">
        <v>325</v>
      </c>
      <c r="M334">
        <f t="shared" si="10"/>
        <v>325</v>
      </c>
      <c r="N334">
        <f t="shared" si="11"/>
        <v>2.5290087888699048E-2</v>
      </c>
    </row>
    <row r="335" spans="1:14" x14ac:dyDescent="0.25">
      <c r="A335">
        <v>326</v>
      </c>
      <c r="M335">
        <f t="shared" si="10"/>
        <v>326</v>
      </c>
      <c r="N335">
        <f t="shared" si="11"/>
        <v>2.5290087888699048E-2</v>
      </c>
    </row>
    <row r="336" spans="1:14" x14ac:dyDescent="0.25">
      <c r="A336">
        <v>327</v>
      </c>
      <c r="M336">
        <f t="shared" si="10"/>
        <v>327</v>
      </c>
      <c r="N336">
        <f t="shared" si="11"/>
        <v>2.5290087888699048E-2</v>
      </c>
    </row>
    <row r="337" spans="1:14" x14ac:dyDescent="0.25">
      <c r="A337">
        <v>328</v>
      </c>
      <c r="M337">
        <f t="shared" si="10"/>
        <v>328</v>
      </c>
      <c r="N337">
        <f t="shared" si="11"/>
        <v>2.5290087888699048E-2</v>
      </c>
    </row>
    <row r="338" spans="1:14" x14ac:dyDescent="0.25">
      <c r="A338">
        <v>329</v>
      </c>
      <c r="M338">
        <f t="shared" si="10"/>
        <v>329</v>
      </c>
      <c r="N338">
        <f t="shared" si="11"/>
        <v>2.5290087888699048E-2</v>
      </c>
    </row>
    <row r="339" spans="1:14" x14ac:dyDescent="0.25">
      <c r="A339">
        <v>330</v>
      </c>
      <c r="M339">
        <f t="shared" si="10"/>
        <v>330</v>
      </c>
      <c r="N339">
        <f t="shared" si="11"/>
        <v>2.5290087888699048E-2</v>
      </c>
    </row>
    <row r="340" spans="1:14" x14ac:dyDescent="0.25">
      <c r="A340">
        <v>331</v>
      </c>
      <c r="M340">
        <f t="shared" si="10"/>
        <v>331</v>
      </c>
      <c r="N340">
        <f t="shared" si="11"/>
        <v>2.5290087888699048E-2</v>
      </c>
    </row>
    <row r="341" spans="1:14" x14ac:dyDescent="0.25">
      <c r="A341">
        <v>332</v>
      </c>
      <c r="M341">
        <f t="shared" si="10"/>
        <v>332</v>
      </c>
      <c r="N341">
        <f t="shared" si="11"/>
        <v>2.5290087888699048E-2</v>
      </c>
    </row>
    <row r="342" spans="1:14" x14ac:dyDescent="0.25">
      <c r="A342">
        <v>333</v>
      </c>
      <c r="M342">
        <f t="shared" si="10"/>
        <v>333</v>
      </c>
      <c r="N342">
        <f t="shared" si="11"/>
        <v>2.5290087888699048E-2</v>
      </c>
    </row>
    <row r="343" spans="1:14" x14ac:dyDescent="0.25">
      <c r="A343">
        <v>334</v>
      </c>
      <c r="M343">
        <f t="shared" si="10"/>
        <v>334</v>
      </c>
      <c r="N343">
        <f t="shared" si="11"/>
        <v>2.5290087888699048E-2</v>
      </c>
    </row>
    <row r="344" spans="1:14" x14ac:dyDescent="0.25">
      <c r="A344">
        <v>335</v>
      </c>
      <c r="M344">
        <f t="shared" si="10"/>
        <v>335</v>
      </c>
      <c r="N344">
        <f t="shared" si="11"/>
        <v>2.5290087888699048E-2</v>
      </c>
    </row>
    <row r="345" spans="1:14" x14ac:dyDescent="0.25">
      <c r="A345">
        <v>336</v>
      </c>
      <c r="M345">
        <f t="shared" si="10"/>
        <v>336</v>
      </c>
      <c r="N345">
        <f t="shared" si="11"/>
        <v>2.5290087888699048E-2</v>
      </c>
    </row>
    <row r="346" spans="1:14" x14ac:dyDescent="0.25">
      <c r="A346">
        <v>337</v>
      </c>
      <c r="M346">
        <f t="shared" si="10"/>
        <v>337</v>
      </c>
      <c r="N346">
        <f t="shared" si="11"/>
        <v>2.5290087888699048E-2</v>
      </c>
    </row>
    <row r="347" spans="1:14" x14ac:dyDescent="0.25">
      <c r="A347">
        <v>338</v>
      </c>
      <c r="M347">
        <f t="shared" si="10"/>
        <v>338</v>
      </c>
      <c r="N347">
        <f t="shared" si="11"/>
        <v>2.5290087888699048E-2</v>
      </c>
    </row>
    <row r="348" spans="1:14" x14ac:dyDescent="0.25">
      <c r="A348">
        <v>339</v>
      </c>
      <c r="M348">
        <f t="shared" si="10"/>
        <v>339</v>
      </c>
      <c r="N348">
        <f t="shared" si="11"/>
        <v>2.5290087888699048E-2</v>
      </c>
    </row>
    <row r="349" spans="1:14" x14ac:dyDescent="0.25">
      <c r="A349">
        <v>340</v>
      </c>
      <c r="M349">
        <f t="shared" si="10"/>
        <v>340</v>
      </c>
      <c r="N349">
        <f t="shared" si="11"/>
        <v>2.5290087888699048E-2</v>
      </c>
    </row>
    <row r="350" spans="1:14" x14ac:dyDescent="0.25">
      <c r="A350">
        <v>341</v>
      </c>
      <c r="M350">
        <f t="shared" si="10"/>
        <v>341</v>
      </c>
      <c r="N350">
        <f t="shared" si="11"/>
        <v>2.5290087888699048E-2</v>
      </c>
    </row>
    <row r="351" spans="1:14" x14ac:dyDescent="0.25">
      <c r="A351">
        <v>342</v>
      </c>
      <c r="M351">
        <f t="shared" si="10"/>
        <v>342</v>
      </c>
      <c r="N351">
        <f t="shared" si="11"/>
        <v>2.5290087888699048E-2</v>
      </c>
    </row>
    <row r="352" spans="1:14" x14ac:dyDescent="0.25">
      <c r="A352">
        <v>343</v>
      </c>
      <c r="M352">
        <f t="shared" si="10"/>
        <v>343</v>
      </c>
      <c r="N352">
        <f t="shared" si="11"/>
        <v>2.5290087888699048E-2</v>
      </c>
    </row>
    <row r="353" spans="1:14" x14ac:dyDescent="0.25">
      <c r="A353">
        <v>344</v>
      </c>
      <c r="M353">
        <f t="shared" si="10"/>
        <v>344</v>
      </c>
      <c r="N353">
        <f t="shared" si="11"/>
        <v>2.5290087888699048E-2</v>
      </c>
    </row>
    <row r="354" spans="1:14" x14ac:dyDescent="0.25">
      <c r="A354">
        <v>345</v>
      </c>
      <c r="M354">
        <f t="shared" si="10"/>
        <v>345</v>
      </c>
      <c r="N354">
        <f t="shared" si="11"/>
        <v>2.5290087888699048E-2</v>
      </c>
    </row>
    <row r="355" spans="1:14" x14ac:dyDescent="0.25">
      <c r="A355">
        <v>346</v>
      </c>
      <c r="M355">
        <f t="shared" si="10"/>
        <v>346</v>
      </c>
      <c r="N355">
        <f t="shared" si="11"/>
        <v>2.5290087888699048E-2</v>
      </c>
    </row>
    <row r="356" spans="1:14" x14ac:dyDescent="0.25">
      <c r="A356">
        <v>347</v>
      </c>
      <c r="M356">
        <f t="shared" si="10"/>
        <v>347</v>
      </c>
      <c r="N356">
        <f t="shared" si="11"/>
        <v>2.5290087888699048E-2</v>
      </c>
    </row>
    <row r="357" spans="1:14" x14ac:dyDescent="0.25">
      <c r="A357">
        <v>348</v>
      </c>
      <c r="M357">
        <f t="shared" si="10"/>
        <v>348</v>
      </c>
      <c r="N357">
        <f t="shared" si="11"/>
        <v>2.5290087888699048E-2</v>
      </c>
    </row>
    <row r="358" spans="1:14" x14ac:dyDescent="0.25">
      <c r="A358">
        <v>349</v>
      </c>
      <c r="M358">
        <f t="shared" si="10"/>
        <v>349</v>
      </c>
      <c r="N358">
        <f t="shared" si="11"/>
        <v>2.5290087888699048E-2</v>
      </c>
    </row>
    <row r="359" spans="1:14" x14ac:dyDescent="0.25">
      <c r="A359">
        <v>350</v>
      </c>
      <c r="M359">
        <f t="shared" si="10"/>
        <v>350</v>
      </c>
      <c r="N359">
        <f t="shared" si="11"/>
        <v>2.5290087888699048E-2</v>
      </c>
    </row>
    <row r="360" spans="1:14" x14ac:dyDescent="0.25">
      <c r="A360">
        <v>351</v>
      </c>
      <c r="M360">
        <f t="shared" si="10"/>
        <v>351</v>
      </c>
      <c r="N360">
        <f t="shared" si="11"/>
        <v>2.5290087888699048E-2</v>
      </c>
    </row>
    <row r="361" spans="1:14" x14ac:dyDescent="0.25">
      <c r="A361">
        <v>352</v>
      </c>
      <c r="M361">
        <f t="shared" si="10"/>
        <v>352</v>
      </c>
      <c r="N361">
        <f t="shared" si="11"/>
        <v>2.5290087888699048E-2</v>
      </c>
    </row>
    <row r="362" spans="1:14" x14ac:dyDescent="0.25">
      <c r="A362">
        <v>353</v>
      </c>
      <c r="M362">
        <f t="shared" si="10"/>
        <v>353</v>
      </c>
      <c r="N362">
        <f t="shared" si="11"/>
        <v>2.5290087888699048E-2</v>
      </c>
    </row>
    <row r="363" spans="1:14" x14ac:dyDescent="0.25">
      <c r="A363">
        <v>354</v>
      </c>
      <c r="M363">
        <f t="shared" si="10"/>
        <v>354</v>
      </c>
      <c r="N363">
        <f t="shared" si="11"/>
        <v>2.5290087888699048E-2</v>
      </c>
    </row>
    <row r="364" spans="1:14" x14ac:dyDescent="0.25">
      <c r="A364">
        <v>355</v>
      </c>
      <c r="M364">
        <f t="shared" si="10"/>
        <v>355</v>
      </c>
      <c r="N364">
        <f t="shared" si="11"/>
        <v>2.5290087888699048E-2</v>
      </c>
    </row>
    <row r="365" spans="1:14" x14ac:dyDescent="0.25">
      <c r="A365">
        <v>356</v>
      </c>
      <c r="M365">
        <f t="shared" si="10"/>
        <v>356</v>
      </c>
      <c r="N365">
        <f t="shared" si="11"/>
        <v>2.5290087888699048E-2</v>
      </c>
    </row>
    <row r="366" spans="1:14" x14ac:dyDescent="0.25">
      <c r="A366">
        <v>357</v>
      </c>
      <c r="M366">
        <f t="shared" si="10"/>
        <v>357</v>
      </c>
      <c r="N366">
        <f t="shared" si="11"/>
        <v>2.5290087888699048E-2</v>
      </c>
    </row>
    <row r="367" spans="1:14" x14ac:dyDescent="0.25">
      <c r="A367">
        <v>358</v>
      </c>
      <c r="M367">
        <f t="shared" si="10"/>
        <v>358</v>
      </c>
      <c r="N367">
        <f t="shared" si="11"/>
        <v>2.5290087888699048E-2</v>
      </c>
    </row>
    <row r="368" spans="1:14" x14ac:dyDescent="0.25">
      <c r="A368">
        <v>359</v>
      </c>
      <c r="M368">
        <f t="shared" si="10"/>
        <v>359</v>
      </c>
      <c r="N368">
        <f t="shared" si="11"/>
        <v>2.5290087888699048E-2</v>
      </c>
    </row>
    <row r="369" spans="1:14" x14ac:dyDescent="0.25">
      <c r="A369">
        <v>360</v>
      </c>
      <c r="M369">
        <f t="shared" si="10"/>
        <v>360</v>
      </c>
      <c r="N369">
        <f t="shared" si="11"/>
        <v>2.5290087888699048E-2</v>
      </c>
    </row>
    <row r="370" spans="1:14" x14ac:dyDescent="0.25">
      <c r="A370">
        <v>361</v>
      </c>
      <c r="M370">
        <f t="shared" si="10"/>
        <v>361</v>
      </c>
      <c r="N370">
        <f t="shared" si="11"/>
        <v>2.5290087888699048E-2</v>
      </c>
    </row>
    <row r="371" spans="1:14" x14ac:dyDescent="0.25">
      <c r="A371">
        <v>362</v>
      </c>
      <c r="M371">
        <f t="shared" si="10"/>
        <v>362</v>
      </c>
      <c r="N371">
        <f t="shared" si="11"/>
        <v>2.5290087888699048E-2</v>
      </c>
    </row>
    <row r="372" spans="1:14" x14ac:dyDescent="0.25">
      <c r="A372">
        <v>363</v>
      </c>
      <c r="M372">
        <f t="shared" si="10"/>
        <v>363</v>
      </c>
      <c r="N372">
        <f t="shared" si="11"/>
        <v>2.5290087888699048E-2</v>
      </c>
    </row>
    <row r="373" spans="1:14" x14ac:dyDescent="0.25">
      <c r="A373">
        <v>364</v>
      </c>
      <c r="M373">
        <f t="shared" si="10"/>
        <v>364</v>
      </c>
      <c r="N373">
        <f t="shared" si="11"/>
        <v>2.5290087888699048E-2</v>
      </c>
    </row>
    <row r="374" spans="1:14" x14ac:dyDescent="0.25">
      <c r="A374">
        <v>365</v>
      </c>
      <c r="M374">
        <f t="shared" si="10"/>
        <v>365</v>
      </c>
      <c r="N374">
        <f t="shared" si="11"/>
        <v>2.5290087888699048E-2</v>
      </c>
    </row>
    <row r="375" spans="1:14" x14ac:dyDescent="0.25">
      <c r="A375">
        <v>366</v>
      </c>
      <c r="M375">
        <f t="shared" si="10"/>
        <v>366</v>
      </c>
      <c r="N375">
        <f t="shared" si="11"/>
        <v>2.5290087888699048E-2</v>
      </c>
    </row>
    <row r="376" spans="1:14" x14ac:dyDescent="0.25">
      <c r="A376">
        <v>367</v>
      </c>
      <c r="M376">
        <f t="shared" si="10"/>
        <v>367</v>
      </c>
      <c r="N376">
        <f t="shared" si="11"/>
        <v>2.5290087888699048E-2</v>
      </c>
    </row>
    <row r="377" spans="1:14" x14ac:dyDescent="0.25">
      <c r="A377">
        <v>368</v>
      </c>
      <c r="M377">
        <f t="shared" si="10"/>
        <v>368</v>
      </c>
      <c r="N377">
        <f t="shared" si="11"/>
        <v>2.5290087888699048E-2</v>
      </c>
    </row>
    <row r="378" spans="1:14" x14ac:dyDescent="0.25">
      <c r="A378">
        <v>369</v>
      </c>
      <c r="M378">
        <f t="shared" si="10"/>
        <v>369</v>
      </c>
      <c r="N378">
        <f t="shared" si="11"/>
        <v>2.5290087888699048E-2</v>
      </c>
    </row>
    <row r="379" spans="1:14" x14ac:dyDescent="0.25">
      <c r="A379">
        <v>370</v>
      </c>
      <c r="M379">
        <f t="shared" si="10"/>
        <v>370</v>
      </c>
      <c r="N379">
        <f t="shared" si="11"/>
        <v>2.5290087888699048E-2</v>
      </c>
    </row>
    <row r="380" spans="1:14" x14ac:dyDescent="0.25">
      <c r="A380">
        <v>371</v>
      </c>
      <c r="M380">
        <f t="shared" si="10"/>
        <v>371</v>
      </c>
      <c r="N380">
        <f t="shared" si="11"/>
        <v>2.5290087888699048E-2</v>
      </c>
    </row>
    <row r="381" spans="1:14" x14ac:dyDescent="0.25">
      <c r="A381">
        <v>372</v>
      </c>
      <c r="M381">
        <f t="shared" si="10"/>
        <v>372</v>
      </c>
      <c r="N381">
        <f t="shared" si="11"/>
        <v>2.5290087888699048E-2</v>
      </c>
    </row>
    <row r="382" spans="1:14" x14ac:dyDescent="0.25">
      <c r="A382">
        <v>373</v>
      </c>
      <c r="M382">
        <f t="shared" si="10"/>
        <v>373</v>
      </c>
      <c r="N382">
        <f t="shared" si="11"/>
        <v>2.5290087888699048E-2</v>
      </c>
    </row>
    <row r="383" spans="1:14" x14ac:dyDescent="0.25">
      <c r="A383">
        <v>374</v>
      </c>
      <c r="M383">
        <f t="shared" si="10"/>
        <v>374</v>
      </c>
      <c r="N383">
        <f t="shared" si="11"/>
        <v>2.5290087888699048E-2</v>
      </c>
    </row>
    <row r="384" spans="1:14" x14ac:dyDescent="0.25">
      <c r="A384">
        <v>375</v>
      </c>
      <c r="M384">
        <f t="shared" si="10"/>
        <v>375</v>
      </c>
      <c r="N384">
        <f t="shared" si="11"/>
        <v>2.5290087888699048E-2</v>
      </c>
    </row>
    <row r="385" spans="1:14" x14ac:dyDescent="0.25">
      <c r="A385">
        <v>376</v>
      </c>
      <c r="M385">
        <f t="shared" si="10"/>
        <v>376</v>
      </c>
      <c r="N385">
        <f t="shared" si="11"/>
        <v>2.5290087888699048E-2</v>
      </c>
    </row>
    <row r="386" spans="1:14" x14ac:dyDescent="0.25">
      <c r="A386">
        <v>377</v>
      </c>
      <c r="M386">
        <f t="shared" si="10"/>
        <v>377</v>
      </c>
      <c r="N386">
        <f t="shared" si="11"/>
        <v>2.5290087888699048E-2</v>
      </c>
    </row>
    <row r="387" spans="1:14" x14ac:dyDescent="0.25">
      <c r="A387">
        <v>378</v>
      </c>
      <c r="M387">
        <f t="shared" si="10"/>
        <v>378</v>
      </c>
      <c r="N387">
        <f t="shared" si="11"/>
        <v>2.5290087888699048E-2</v>
      </c>
    </row>
    <row r="388" spans="1:14" x14ac:dyDescent="0.25">
      <c r="A388">
        <v>379</v>
      </c>
      <c r="M388">
        <f t="shared" si="10"/>
        <v>379</v>
      </c>
      <c r="N388">
        <f t="shared" si="11"/>
        <v>2.5290087888699048E-2</v>
      </c>
    </row>
    <row r="389" spans="1:14" x14ac:dyDescent="0.25">
      <c r="A389">
        <v>380</v>
      </c>
      <c r="M389">
        <f t="shared" si="10"/>
        <v>380</v>
      </c>
      <c r="N389">
        <f t="shared" si="11"/>
        <v>2.5290087888699048E-2</v>
      </c>
    </row>
    <row r="390" spans="1:14" x14ac:dyDescent="0.25">
      <c r="A390">
        <v>381</v>
      </c>
      <c r="M390">
        <f t="shared" si="10"/>
        <v>381</v>
      </c>
      <c r="N390">
        <f t="shared" si="11"/>
        <v>2.5290087888699048E-2</v>
      </c>
    </row>
    <row r="391" spans="1:14" x14ac:dyDescent="0.25">
      <c r="A391">
        <v>382</v>
      </c>
      <c r="M391">
        <f t="shared" si="10"/>
        <v>382</v>
      </c>
      <c r="N391">
        <f t="shared" si="11"/>
        <v>2.5290087888699048E-2</v>
      </c>
    </row>
    <row r="392" spans="1:14" x14ac:dyDescent="0.25">
      <c r="A392">
        <v>383</v>
      </c>
      <c r="M392">
        <f t="shared" si="10"/>
        <v>383</v>
      </c>
      <c r="N392">
        <f t="shared" si="11"/>
        <v>2.5290087888699048E-2</v>
      </c>
    </row>
    <row r="393" spans="1:14" x14ac:dyDescent="0.25">
      <c r="A393">
        <v>384</v>
      </c>
      <c r="M393">
        <f t="shared" si="10"/>
        <v>384</v>
      </c>
      <c r="N393">
        <f t="shared" si="11"/>
        <v>2.5290087888699048E-2</v>
      </c>
    </row>
    <row r="394" spans="1:14" x14ac:dyDescent="0.25">
      <c r="A394">
        <v>385</v>
      </c>
      <c r="M394">
        <f t="shared" si="10"/>
        <v>385</v>
      </c>
      <c r="N394">
        <f t="shared" si="11"/>
        <v>2.5290087888699048E-2</v>
      </c>
    </row>
    <row r="395" spans="1:14" x14ac:dyDescent="0.25">
      <c r="A395">
        <v>386</v>
      </c>
      <c r="M395">
        <f t="shared" ref="M395:M458" si="12">A395</f>
        <v>386</v>
      </c>
      <c r="N395">
        <f t="shared" ref="N395:N458" si="13">B395*I$11+H$12</f>
        <v>2.5290087888699048E-2</v>
      </c>
    </row>
    <row r="396" spans="1:14" x14ac:dyDescent="0.25">
      <c r="A396">
        <v>387</v>
      </c>
      <c r="M396">
        <f t="shared" si="12"/>
        <v>387</v>
      </c>
      <c r="N396">
        <f t="shared" si="13"/>
        <v>2.5290087888699048E-2</v>
      </c>
    </row>
    <row r="397" spans="1:14" x14ac:dyDescent="0.25">
      <c r="A397">
        <v>388</v>
      </c>
      <c r="M397">
        <f t="shared" si="12"/>
        <v>388</v>
      </c>
      <c r="N397">
        <f t="shared" si="13"/>
        <v>2.5290087888699048E-2</v>
      </c>
    </row>
    <row r="398" spans="1:14" x14ac:dyDescent="0.25">
      <c r="A398">
        <v>389</v>
      </c>
      <c r="M398">
        <f t="shared" si="12"/>
        <v>389</v>
      </c>
      <c r="N398">
        <f t="shared" si="13"/>
        <v>2.5290087888699048E-2</v>
      </c>
    </row>
    <row r="399" spans="1:14" x14ac:dyDescent="0.25">
      <c r="A399">
        <v>390</v>
      </c>
      <c r="M399">
        <f t="shared" si="12"/>
        <v>390</v>
      </c>
      <c r="N399">
        <f t="shared" si="13"/>
        <v>2.5290087888699048E-2</v>
      </c>
    </row>
    <row r="400" spans="1:14" x14ac:dyDescent="0.25">
      <c r="A400">
        <v>391</v>
      </c>
      <c r="M400">
        <f t="shared" si="12"/>
        <v>391</v>
      </c>
      <c r="N400">
        <f t="shared" si="13"/>
        <v>2.5290087888699048E-2</v>
      </c>
    </row>
    <row r="401" spans="1:14" x14ac:dyDescent="0.25">
      <c r="A401">
        <v>392</v>
      </c>
      <c r="M401">
        <f t="shared" si="12"/>
        <v>392</v>
      </c>
      <c r="N401">
        <f t="shared" si="13"/>
        <v>2.5290087888699048E-2</v>
      </c>
    </row>
    <row r="402" spans="1:14" x14ac:dyDescent="0.25">
      <c r="A402">
        <v>393</v>
      </c>
      <c r="M402">
        <f t="shared" si="12"/>
        <v>393</v>
      </c>
      <c r="N402">
        <f t="shared" si="13"/>
        <v>2.5290087888699048E-2</v>
      </c>
    </row>
    <row r="403" spans="1:14" x14ac:dyDescent="0.25">
      <c r="A403">
        <v>394</v>
      </c>
      <c r="M403">
        <f t="shared" si="12"/>
        <v>394</v>
      </c>
      <c r="N403">
        <f t="shared" si="13"/>
        <v>2.5290087888699048E-2</v>
      </c>
    </row>
    <row r="404" spans="1:14" x14ac:dyDescent="0.25">
      <c r="A404">
        <v>395</v>
      </c>
      <c r="M404">
        <f t="shared" si="12"/>
        <v>395</v>
      </c>
      <c r="N404">
        <f t="shared" si="13"/>
        <v>2.5290087888699048E-2</v>
      </c>
    </row>
    <row r="405" spans="1:14" x14ac:dyDescent="0.25">
      <c r="A405">
        <v>396</v>
      </c>
      <c r="M405">
        <f t="shared" si="12"/>
        <v>396</v>
      </c>
      <c r="N405">
        <f t="shared" si="13"/>
        <v>2.5290087888699048E-2</v>
      </c>
    </row>
    <row r="406" spans="1:14" x14ac:dyDescent="0.25">
      <c r="A406">
        <v>397</v>
      </c>
      <c r="M406">
        <f t="shared" si="12"/>
        <v>397</v>
      </c>
      <c r="N406">
        <f t="shared" si="13"/>
        <v>2.5290087888699048E-2</v>
      </c>
    </row>
    <row r="407" spans="1:14" x14ac:dyDescent="0.25">
      <c r="A407">
        <v>398</v>
      </c>
      <c r="M407">
        <f t="shared" si="12"/>
        <v>398</v>
      </c>
      <c r="N407">
        <f t="shared" si="13"/>
        <v>2.5290087888699048E-2</v>
      </c>
    </row>
    <row r="408" spans="1:14" x14ac:dyDescent="0.25">
      <c r="A408">
        <v>399</v>
      </c>
      <c r="M408">
        <f t="shared" si="12"/>
        <v>399</v>
      </c>
      <c r="N408">
        <f t="shared" si="13"/>
        <v>2.5290087888699048E-2</v>
      </c>
    </row>
    <row r="409" spans="1:14" x14ac:dyDescent="0.25">
      <c r="A409">
        <v>400</v>
      </c>
      <c r="M409">
        <f t="shared" si="12"/>
        <v>400</v>
      </c>
      <c r="N409">
        <f t="shared" si="13"/>
        <v>2.5290087888699048E-2</v>
      </c>
    </row>
    <row r="410" spans="1:14" x14ac:dyDescent="0.25">
      <c r="A410">
        <v>401</v>
      </c>
      <c r="M410">
        <f t="shared" si="12"/>
        <v>401</v>
      </c>
      <c r="N410">
        <f t="shared" si="13"/>
        <v>2.5290087888699048E-2</v>
      </c>
    </row>
    <row r="411" spans="1:14" x14ac:dyDescent="0.25">
      <c r="A411">
        <v>402</v>
      </c>
      <c r="M411">
        <f t="shared" si="12"/>
        <v>402</v>
      </c>
      <c r="N411">
        <f t="shared" si="13"/>
        <v>2.5290087888699048E-2</v>
      </c>
    </row>
    <row r="412" spans="1:14" x14ac:dyDescent="0.25">
      <c r="A412">
        <v>403</v>
      </c>
      <c r="M412">
        <f t="shared" si="12"/>
        <v>403</v>
      </c>
      <c r="N412">
        <f t="shared" si="13"/>
        <v>2.5290087888699048E-2</v>
      </c>
    </row>
    <row r="413" spans="1:14" x14ac:dyDescent="0.25">
      <c r="A413">
        <v>404</v>
      </c>
      <c r="M413">
        <f t="shared" si="12"/>
        <v>404</v>
      </c>
      <c r="N413">
        <f t="shared" si="13"/>
        <v>2.5290087888699048E-2</v>
      </c>
    </row>
    <row r="414" spans="1:14" x14ac:dyDescent="0.25">
      <c r="A414">
        <v>405</v>
      </c>
      <c r="M414">
        <f t="shared" si="12"/>
        <v>405</v>
      </c>
      <c r="N414">
        <f t="shared" si="13"/>
        <v>2.5290087888699048E-2</v>
      </c>
    </row>
    <row r="415" spans="1:14" x14ac:dyDescent="0.25">
      <c r="A415">
        <v>406</v>
      </c>
      <c r="M415">
        <f t="shared" si="12"/>
        <v>406</v>
      </c>
      <c r="N415">
        <f t="shared" si="13"/>
        <v>2.5290087888699048E-2</v>
      </c>
    </row>
    <row r="416" spans="1:14" x14ac:dyDescent="0.25">
      <c r="A416">
        <v>407</v>
      </c>
      <c r="M416">
        <f t="shared" si="12"/>
        <v>407</v>
      </c>
      <c r="N416">
        <f t="shared" si="13"/>
        <v>2.5290087888699048E-2</v>
      </c>
    </row>
    <row r="417" spans="1:14" x14ac:dyDescent="0.25">
      <c r="A417">
        <v>408</v>
      </c>
      <c r="M417">
        <f t="shared" si="12"/>
        <v>408</v>
      </c>
      <c r="N417">
        <f t="shared" si="13"/>
        <v>2.5290087888699048E-2</v>
      </c>
    </row>
    <row r="418" spans="1:14" x14ac:dyDescent="0.25">
      <c r="A418">
        <v>409</v>
      </c>
      <c r="M418">
        <f t="shared" si="12"/>
        <v>409</v>
      </c>
      <c r="N418">
        <f t="shared" si="13"/>
        <v>2.5290087888699048E-2</v>
      </c>
    </row>
    <row r="419" spans="1:14" x14ac:dyDescent="0.25">
      <c r="A419">
        <v>410</v>
      </c>
      <c r="M419">
        <f t="shared" si="12"/>
        <v>410</v>
      </c>
      <c r="N419">
        <f t="shared" si="13"/>
        <v>2.5290087888699048E-2</v>
      </c>
    </row>
    <row r="420" spans="1:14" x14ac:dyDescent="0.25">
      <c r="A420">
        <v>411</v>
      </c>
      <c r="M420">
        <f t="shared" si="12"/>
        <v>411</v>
      </c>
      <c r="N420">
        <f t="shared" si="13"/>
        <v>2.5290087888699048E-2</v>
      </c>
    </row>
    <row r="421" spans="1:14" x14ac:dyDescent="0.25">
      <c r="A421">
        <v>412</v>
      </c>
      <c r="M421">
        <f t="shared" si="12"/>
        <v>412</v>
      </c>
      <c r="N421">
        <f t="shared" si="13"/>
        <v>2.5290087888699048E-2</v>
      </c>
    </row>
    <row r="422" spans="1:14" x14ac:dyDescent="0.25">
      <c r="A422">
        <v>413</v>
      </c>
      <c r="M422">
        <f t="shared" si="12"/>
        <v>413</v>
      </c>
      <c r="N422">
        <f t="shared" si="13"/>
        <v>2.5290087888699048E-2</v>
      </c>
    </row>
    <row r="423" spans="1:14" x14ac:dyDescent="0.25">
      <c r="A423">
        <v>414</v>
      </c>
      <c r="M423">
        <f t="shared" si="12"/>
        <v>414</v>
      </c>
      <c r="N423">
        <f t="shared" si="13"/>
        <v>2.5290087888699048E-2</v>
      </c>
    </row>
    <row r="424" spans="1:14" x14ac:dyDescent="0.25">
      <c r="A424">
        <v>415</v>
      </c>
      <c r="M424">
        <f t="shared" si="12"/>
        <v>415</v>
      </c>
      <c r="N424">
        <f t="shared" si="13"/>
        <v>2.5290087888699048E-2</v>
      </c>
    </row>
    <row r="425" spans="1:14" x14ac:dyDescent="0.25">
      <c r="A425">
        <v>416</v>
      </c>
      <c r="M425">
        <f t="shared" si="12"/>
        <v>416</v>
      </c>
      <c r="N425">
        <f t="shared" si="13"/>
        <v>2.5290087888699048E-2</v>
      </c>
    </row>
    <row r="426" spans="1:14" x14ac:dyDescent="0.25">
      <c r="A426">
        <v>417</v>
      </c>
      <c r="M426">
        <f t="shared" si="12"/>
        <v>417</v>
      </c>
      <c r="N426">
        <f t="shared" si="13"/>
        <v>2.5290087888699048E-2</v>
      </c>
    </row>
    <row r="427" spans="1:14" x14ac:dyDescent="0.25">
      <c r="A427">
        <v>418</v>
      </c>
      <c r="M427">
        <f t="shared" si="12"/>
        <v>418</v>
      </c>
      <c r="N427">
        <f t="shared" si="13"/>
        <v>2.5290087888699048E-2</v>
      </c>
    </row>
    <row r="428" spans="1:14" x14ac:dyDescent="0.25">
      <c r="A428">
        <v>419</v>
      </c>
      <c r="M428">
        <f t="shared" si="12"/>
        <v>419</v>
      </c>
      <c r="N428">
        <f t="shared" si="13"/>
        <v>2.5290087888699048E-2</v>
      </c>
    </row>
    <row r="429" spans="1:14" x14ac:dyDescent="0.25">
      <c r="A429">
        <v>420</v>
      </c>
      <c r="M429">
        <f t="shared" si="12"/>
        <v>420</v>
      </c>
      <c r="N429">
        <f t="shared" si="13"/>
        <v>2.5290087888699048E-2</v>
      </c>
    </row>
    <row r="430" spans="1:14" x14ac:dyDescent="0.25">
      <c r="A430">
        <v>421</v>
      </c>
      <c r="M430">
        <f t="shared" si="12"/>
        <v>421</v>
      </c>
      <c r="N430">
        <f t="shared" si="13"/>
        <v>2.5290087888699048E-2</v>
      </c>
    </row>
    <row r="431" spans="1:14" x14ac:dyDescent="0.25">
      <c r="A431">
        <v>422</v>
      </c>
      <c r="M431">
        <f t="shared" si="12"/>
        <v>422</v>
      </c>
      <c r="N431">
        <f t="shared" si="13"/>
        <v>2.5290087888699048E-2</v>
      </c>
    </row>
    <row r="432" spans="1:14" x14ac:dyDescent="0.25">
      <c r="A432">
        <v>423</v>
      </c>
      <c r="M432">
        <f t="shared" si="12"/>
        <v>423</v>
      </c>
      <c r="N432">
        <f t="shared" si="13"/>
        <v>2.5290087888699048E-2</v>
      </c>
    </row>
    <row r="433" spans="1:14" x14ac:dyDescent="0.25">
      <c r="A433">
        <v>424</v>
      </c>
      <c r="M433">
        <f t="shared" si="12"/>
        <v>424</v>
      </c>
      <c r="N433">
        <f t="shared" si="13"/>
        <v>2.5290087888699048E-2</v>
      </c>
    </row>
    <row r="434" spans="1:14" x14ac:dyDescent="0.25">
      <c r="A434">
        <v>425</v>
      </c>
      <c r="M434">
        <f t="shared" si="12"/>
        <v>425</v>
      </c>
      <c r="N434">
        <f t="shared" si="13"/>
        <v>2.5290087888699048E-2</v>
      </c>
    </row>
    <row r="435" spans="1:14" x14ac:dyDescent="0.25">
      <c r="A435">
        <v>426</v>
      </c>
      <c r="M435">
        <f t="shared" si="12"/>
        <v>426</v>
      </c>
      <c r="N435">
        <f t="shared" si="13"/>
        <v>2.5290087888699048E-2</v>
      </c>
    </row>
    <row r="436" spans="1:14" x14ac:dyDescent="0.25">
      <c r="A436">
        <v>427</v>
      </c>
      <c r="M436">
        <f t="shared" si="12"/>
        <v>427</v>
      </c>
      <c r="N436">
        <f t="shared" si="13"/>
        <v>2.5290087888699048E-2</v>
      </c>
    </row>
    <row r="437" spans="1:14" x14ac:dyDescent="0.25">
      <c r="A437">
        <v>428</v>
      </c>
      <c r="M437">
        <f t="shared" si="12"/>
        <v>428</v>
      </c>
      <c r="N437">
        <f t="shared" si="13"/>
        <v>2.5290087888699048E-2</v>
      </c>
    </row>
    <row r="438" spans="1:14" x14ac:dyDescent="0.25">
      <c r="A438">
        <v>429</v>
      </c>
      <c r="M438">
        <f t="shared" si="12"/>
        <v>429</v>
      </c>
      <c r="N438">
        <f t="shared" si="13"/>
        <v>2.5290087888699048E-2</v>
      </c>
    </row>
    <row r="439" spans="1:14" x14ac:dyDescent="0.25">
      <c r="A439">
        <v>430</v>
      </c>
      <c r="M439">
        <f t="shared" si="12"/>
        <v>430</v>
      </c>
      <c r="N439">
        <f t="shared" si="13"/>
        <v>2.5290087888699048E-2</v>
      </c>
    </row>
    <row r="440" spans="1:14" x14ac:dyDescent="0.25">
      <c r="A440">
        <v>431</v>
      </c>
      <c r="M440">
        <f t="shared" si="12"/>
        <v>431</v>
      </c>
      <c r="N440">
        <f t="shared" si="13"/>
        <v>2.5290087888699048E-2</v>
      </c>
    </row>
    <row r="441" spans="1:14" x14ac:dyDescent="0.25">
      <c r="A441">
        <v>432</v>
      </c>
      <c r="M441">
        <f t="shared" si="12"/>
        <v>432</v>
      </c>
      <c r="N441">
        <f t="shared" si="13"/>
        <v>2.5290087888699048E-2</v>
      </c>
    </row>
    <row r="442" spans="1:14" x14ac:dyDescent="0.25">
      <c r="A442">
        <v>433</v>
      </c>
      <c r="M442">
        <f t="shared" si="12"/>
        <v>433</v>
      </c>
      <c r="N442">
        <f t="shared" si="13"/>
        <v>2.5290087888699048E-2</v>
      </c>
    </row>
    <row r="443" spans="1:14" x14ac:dyDescent="0.25">
      <c r="A443">
        <v>434</v>
      </c>
      <c r="M443">
        <f t="shared" si="12"/>
        <v>434</v>
      </c>
      <c r="N443">
        <f t="shared" si="13"/>
        <v>2.5290087888699048E-2</v>
      </c>
    </row>
    <row r="444" spans="1:14" x14ac:dyDescent="0.25">
      <c r="A444">
        <v>435</v>
      </c>
      <c r="M444">
        <f t="shared" si="12"/>
        <v>435</v>
      </c>
      <c r="N444">
        <f t="shared" si="13"/>
        <v>2.5290087888699048E-2</v>
      </c>
    </row>
    <row r="445" spans="1:14" x14ac:dyDescent="0.25">
      <c r="A445">
        <v>436</v>
      </c>
      <c r="M445">
        <f t="shared" si="12"/>
        <v>436</v>
      </c>
      <c r="N445">
        <f t="shared" si="13"/>
        <v>2.5290087888699048E-2</v>
      </c>
    </row>
    <row r="446" spans="1:14" x14ac:dyDescent="0.25">
      <c r="A446">
        <v>437</v>
      </c>
      <c r="M446">
        <f t="shared" si="12"/>
        <v>437</v>
      </c>
      <c r="N446">
        <f t="shared" si="13"/>
        <v>2.5290087888699048E-2</v>
      </c>
    </row>
    <row r="447" spans="1:14" x14ac:dyDescent="0.25">
      <c r="A447">
        <v>438</v>
      </c>
      <c r="M447">
        <f t="shared" si="12"/>
        <v>438</v>
      </c>
      <c r="N447">
        <f t="shared" si="13"/>
        <v>2.5290087888699048E-2</v>
      </c>
    </row>
    <row r="448" spans="1:14" x14ac:dyDescent="0.25">
      <c r="A448">
        <v>439</v>
      </c>
      <c r="M448">
        <f t="shared" si="12"/>
        <v>439</v>
      </c>
      <c r="N448">
        <f t="shared" si="13"/>
        <v>2.5290087888699048E-2</v>
      </c>
    </row>
    <row r="449" spans="1:14" x14ac:dyDescent="0.25">
      <c r="A449">
        <v>440</v>
      </c>
      <c r="M449">
        <f t="shared" si="12"/>
        <v>440</v>
      </c>
      <c r="N449">
        <f t="shared" si="13"/>
        <v>2.5290087888699048E-2</v>
      </c>
    </row>
    <row r="450" spans="1:14" x14ac:dyDescent="0.25">
      <c r="A450">
        <v>441</v>
      </c>
      <c r="M450">
        <f t="shared" si="12"/>
        <v>441</v>
      </c>
      <c r="N450">
        <f t="shared" si="13"/>
        <v>2.5290087888699048E-2</v>
      </c>
    </row>
    <row r="451" spans="1:14" x14ac:dyDescent="0.25">
      <c r="A451">
        <v>442</v>
      </c>
      <c r="M451">
        <f t="shared" si="12"/>
        <v>442</v>
      </c>
      <c r="N451">
        <f t="shared" si="13"/>
        <v>2.5290087888699048E-2</v>
      </c>
    </row>
    <row r="452" spans="1:14" x14ac:dyDescent="0.25">
      <c r="A452">
        <v>443</v>
      </c>
      <c r="M452">
        <f t="shared" si="12"/>
        <v>443</v>
      </c>
      <c r="N452">
        <f t="shared" si="13"/>
        <v>2.5290087888699048E-2</v>
      </c>
    </row>
    <row r="453" spans="1:14" x14ac:dyDescent="0.25">
      <c r="A453">
        <v>444</v>
      </c>
      <c r="M453">
        <f t="shared" si="12"/>
        <v>444</v>
      </c>
      <c r="N453">
        <f t="shared" si="13"/>
        <v>2.5290087888699048E-2</v>
      </c>
    </row>
    <row r="454" spans="1:14" x14ac:dyDescent="0.25">
      <c r="A454">
        <v>445</v>
      </c>
      <c r="M454">
        <f t="shared" si="12"/>
        <v>445</v>
      </c>
      <c r="N454">
        <f t="shared" si="13"/>
        <v>2.5290087888699048E-2</v>
      </c>
    </row>
    <row r="455" spans="1:14" x14ac:dyDescent="0.25">
      <c r="A455">
        <v>446</v>
      </c>
      <c r="M455">
        <f t="shared" si="12"/>
        <v>446</v>
      </c>
      <c r="N455">
        <f t="shared" si="13"/>
        <v>2.5290087888699048E-2</v>
      </c>
    </row>
    <row r="456" spans="1:14" x14ac:dyDescent="0.25">
      <c r="A456">
        <v>447</v>
      </c>
      <c r="M456">
        <f t="shared" si="12"/>
        <v>447</v>
      </c>
      <c r="N456">
        <f t="shared" si="13"/>
        <v>2.5290087888699048E-2</v>
      </c>
    </row>
    <row r="457" spans="1:14" x14ac:dyDescent="0.25">
      <c r="A457">
        <v>448</v>
      </c>
      <c r="M457">
        <f t="shared" si="12"/>
        <v>448</v>
      </c>
      <c r="N457">
        <f t="shared" si="13"/>
        <v>2.5290087888699048E-2</v>
      </c>
    </row>
    <row r="458" spans="1:14" x14ac:dyDescent="0.25">
      <c r="A458">
        <v>449</v>
      </c>
      <c r="M458">
        <f t="shared" si="12"/>
        <v>449</v>
      </c>
      <c r="N458">
        <f t="shared" si="13"/>
        <v>2.5290087888699048E-2</v>
      </c>
    </row>
    <row r="459" spans="1:14" x14ac:dyDescent="0.25">
      <c r="A459">
        <v>450</v>
      </c>
      <c r="M459">
        <f t="shared" ref="M459:M509" si="14">A459</f>
        <v>450</v>
      </c>
      <c r="N459">
        <f t="shared" ref="N459:N509" si="15">B459*I$11+H$12</f>
        <v>2.5290087888699048E-2</v>
      </c>
    </row>
    <row r="460" spans="1:14" x14ac:dyDescent="0.25">
      <c r="A460">
        <v>451</v>
      </c>
      <c r="M460">
        <f t="shared" si="14"/>
        <v>451</v>
      </c>
      <c r="N460">
        <f t="shared" si="15"/>
        <v>2.5290087888699048E-2</v>
      </c>
    </row>
    <row r="461" spans="1:14" x14ac:dyDescent="0.25">
      <c r="A461">
        <v>452</v>
      </c>
      <c r="M461">
        <f t="shared" si="14"/>
        <v>452</v>
      </c>
      <c r="N461">
        <f t="shared" si="15"/>
        <v>2.5290087888699048E-2</v>
      </c>
    </row>
    <row r="462" spans="1:14" x14ac:dyDescent="0.25">
      <c r="A462">
        <v>453</v>
      </c>
      <c r="M462">
        <f t="shared" si="14"/>
        <v>453</v>
      </c>
      <c r="N462">
        <f t="shared" si="15"/>
        <v>2.5290087888699048E-2</v>
      </c>
    </row>
    <row r="463" spans="1:14" x14ac:dyDescent="0.25">
      <c r="A463">
        <v>454</v>
      </c>
      <c r="M463">
        <f t="shared" si="14"/>
        <v>454</v>
      </c>
      <c r="N463">
        <f t="shared" si="15"/>
        <v>2.5290087888699048E-2</v>
      </c>
    </row>
    <row r="464" spans="1:14" x14ac:dyDescent="0.25">
      <c r="A464">
        <v>455</v>
      </c>
      <c r="M464">
        <f t="shared" si="14"/>
        <v>455</v>
      </c>
      <c r="N464">
        <f t="shared" si="15"/>
        <v>2.5290087888699048E-2</v>
      </c>
    </row>
    <row r="465" spans="1:14" x14ac:dyDescent="0.25">
      <c r="A465">
        <v>456</v>
      </c>
      <c r="M465">
        <f t="shared" si="14"/>
        <v>456</v>
      </c>
      <c r="N465">
        <f t="shared" si="15"/>
        <v>2.5290087888699048E-2</v>
      </c>
    </row>
    <row r="466" spans="1:14" x14ac:dyDescent="0.25">
      <c r="A466">
        <v>457</v>
      </c>
      <c r="M466">
        <f t="shared" si="14"/>
        <v>457</v>
      </c>
      <c r="N466">
        <f t="shared" si="15"/>
        <v>2.5290087888699048E-2</v>
      </c>
    </row>
    <row r="467" spans="1:14" x14ac:dyDescent="0.25">
      <c r="A467">
        <v>458</v>
      </c>
      <c r="M467">
        <f t="shared" si="14"/>
        <v>458</v>
      </c>
      <c r="N467">
        <f t="shared" si="15"/>
        <v>2.5290087888699048E-2</v>
      </c>
    </row>
    <row r="468" spans="1:14" x14ac:dyDescent="0.25">
      <c r="A468">
        <v>459</v>
      </c>
      <c r="M468">
        <f t="shared" si="14"/>
        <v>459</v>
      </c>
      <c r="N468">
        <f t="shared" si="15"/>
        <v>2.5290087888699048E-2</v>
      </c>
    </row>
    <row r="469" spans="1:14" x14ac:dyDescent="0.25">
      <c r="A469">
        <v>460</v>
      </c>
      <c r="M469">
        <f t="shared" si="14"/>
        <v>460</v>
      </c>
      <c r="N469">
        <f t="shared" si="15"/>
        <v>2.5290087888699048E-2</v>
      </c>
    </row>
    <row r="470" spans="1:14" x14ac:dyDescent="0.25">
      <c r="A470">
        <v>461</v>
      </c>
      <c r="M470">
        <f t="shared" si="14"/>
        <v>461</v>
      </c>
      <c r="N470">
        <f t="shared" si="15"/>
        <v>2.5290087888699048E-2</v>
      </c>
    </row>
    <row r="471" spans="1:14" x14ac:dyDescent="0.25">
      <c r="A471">
        <v>462</v>
      </c>
      <c r="M471">
        <f t="shared" si="14"/>
        <v>462</v>
      </c>
      <c r="N471">
        <f t="shared" si="15"/>
        <v>2.5290087888699048E-2</v>
      </c>
    </row>
    <row r="472" spans="1:14" x14ac:dyDescent="0.25">
      <c r="A472">
        <v>463</v>
      </c>
      <c r="M472">
        <f t="shared" si="14"/>
        <v>463</v>
      </c>
      <c r="N472">
        <f t="shared" si="15"/>
        <v>2.5290087888699048E-2</v>
      </c>
    </row>
    <row r="473" spans="1:14" x14ac:dyDescent="0.25">
      <c r="A473">
        <v>464</v>
      </c>
      <c r="M473">
        <f t="shared" si="14"/>
        <v>464</v>
      </c>
      <c r="N473">
        <f t="shared" si="15"/>
        <v>2.5290087888699048E-2</v>
      </c>
    </row>
    <row r="474" spans="1:14" x14ac:dyDescent="0.25">
      <c r="A474">
        <v>465</v>
      </c>
      <c r="M474">
        <f t="shared" si="14"/>
        <v>465</v>
      </c>
      <c r="N474">
        <f t="shared" si="15"/>
        <v>2.5290087888699048E-2</v>
      </c>
    </row>
    <row r="475" spans="1:14" x14ac:dyDescent="0.25">
      <c r="A475">
        <v>466</v>
      </c>
      <c r="M475">
        <f t="shared" si="14"/>
        <v>466</v>
      </c>
      <c r="N475">
        <f t="shared" si="15"/>
        <v>2.5290087888699048E-2</v>
      </c>
    </row>
    <row r="476" spans="1:14" x14ac:dyDescent="0.25">
      <c r="A476">
        <v>467</v>
      </c>
      <c r="M476">
        <f t="shared" si="14"/>
        <v>467</v>
      </c>
      <c r="N476">
        <f t="shared" si="15"/>
        <v>2.5290087888699048E-2</v>
      </c>
    </row>
    <row r="477" spans="1:14" x14ac:dyDescent="0.25">
      <c r="A477">
        <v>468</v>
      </c>
      <c r="M477">
        <f t="shared" si="14"/>
        <v>468</v>
      </c>
      <c r="N477">
        <f t="shared" si="15"/>
        <v>2.5290087888699048E-2</v>
      </c>
    </row>
    <row r="478" spans="1:14" x14ac:dyDescent="0.25">
      <c r="A478">
        <v>469</v>
      </c>
      <c r="M478">
        <f t="shared" si="14"/>
        <v>469</v>
      </c>
      <c r="N478">
        <f t="shared" si="15"/>
        <v>2.5290087888699048E-2</v>
      </c>
    </row>
    <row r="479" spans="1:14" x14ac:dyDescent="0.25">
      <c r="A479">
        <v>470</v>
      </c>
      <c r="M479">
        <f t="shared" si="14"/>
        <v>470</v>
      </c>
      <c r="N479">
        <f t="shared" si="15"/>
        <v>2.5290087888699048E-2</v>
      </c>
    </row>
    <row r="480" spans="1:14" x14ac:dyDescent="0.25">
      <c r="A480">
        <v>471</v>
      </c>
      <c r="M480">
        <f t="shared" si="14"/>
        <v>471</v>
      </c>
      <c r="N480">
        <f t="shared" si="15"/>
        <v>2.5290087888699048E-2</v>
      </c>
    </row>
    <row r="481" spans="1:14" x14ac:dyDescent="0.25">
      <c r="A481">
        <v>472</v>
      </c>
      <c r="M481">
        <f t="shared" si="14"/>
        <v>472</v>
      </c>
      <c r="N481">
        <f t="shared" si="15"/>
        <v>2.5290087888699048E-2</v>
      </c>
    </row>
    <row r="482" spans="1:14" x14ac:dyDescent="0.25">
      <c r="A482">
        <v>473</v>
      </c>
      <c r="M482">
        <f t="shared" si="14"/>
        <v>473</v>
      </c>
      <c r="N482">
        <f t="shared" si="15"/>
        <v>2.5290087888699048E-2</v>
      </c>
    </row>
    <row r="483" spans="1:14" x14ac:dyDescent="0.25">
      <c r="A483">
        <v>474</v>
      </c>
      <c r="M483">
        <f t="shared" si="14"/>
        <v>474</v>
      </c>
      <c r="N483">
        <f t="shared" si="15"/>
        <v>2.5290087888699048E-2</v>
      </c>
    </row>
    <row r="484" spans="1:14" x14ac:dyDescent="0.25">
      <c r="A484">
        <v>475</v>
      </c>
      <c r="M484">
        <f t="shared" si="14"/>
        <v>475</v>
      </c>
      <c r="N484">
        <f t="shared" si="15"/>
        <v>2.5290087888699048E-2</v>
      </c>
    </row>
    <row r="485" spans="1:14" x14ac:dyDescent="0.25">
      <c r="A485">
        <v>476</v>
      </c>
      <c r="M485">
        <f t="shared" si="14"/>
        <v>476</v>
      </c>
      <c r="N485">
        <f t="shared" si="15"/>
        <v>2.5290087888699048E-2</v>
      </c>
    </row>
    <row r="486" spans="1:14" x14ac:dyDescent="0.25">
      <c r="A486">
        <v>477</v>
      </c>
      <c r="M486">
        <f t="shared" si="14"/>
        <v>477</v>
      </c>
      <c r="N486">
        <f t="shared" si="15"/>
        <v>2.5290087888699048E-2</v>
      </c>
    </row>
    <row r="487" spans="1:14" x14ac:dyDescent="0.25">
      <c r="A487">
        <v>478</v>
      </c>
      <c r="M487">
        <f t="shared" si="14"/>
        <v>478</v>
      </c>
      <c r="N487">
        <f t="shared" si="15"/>
        <v>2.5290087888699048E-2</v>
      </c>
    </row>
    <row r="488" spans="1:14" x14ac:dyDescent="0.25">
      <c r="A488">
        <v>479</v>
      </c>
      <c r="M488">
        <f t="shared" si="14"/>
        <v>479</v>
      </c>
      <c r="N488">
        <f t="shared" si="15"/>
        <v>2.5290087888699048E-2</v>
      </c>
    </row>
    <row r="489" spans="1:14" x14ac:dyDescent="0.25">
      <c r="A489">
        <v>480</v>
      </c>
      <c r="M489">
        <f t="shared" si="14"/>
        <v>480</v>
      </c>
      <c r="N489">
        <f t="shared" si="15"/>
        <v>2.5290087888699048E-2</v>
      </c>
    </row>
    <row r="490" spans="1:14" x14ac:dyDescent="0.25">
      <c r="A490">
        <v>481</v>
      </c>
      <c r="M490">
        <f t="shared" si="14"/>
        <v>481</v>
      </c>
      <c r="N490">
        <f t="shared" si="15"/>
        <v>2.5290087888699048E-2</v>
      </c>
    </row>
    <row r="491" spans="1:14" x14ac:dyDescent="0.25">
      <c r="A491">
        <v>482</v>
      </c>
      <c r="M491">
        <f t="shared" si="14"/>
        <v>482</v>
      </c>
      <c r="N491">
        <f t="shared" si="15"/>
        <v>2.5290087888699048E-2</v>
      </c>
    </row>
    <row r="492" spans="1:14" x14ac:dyDescent="0.25">
      <c r="A492">
        <v>483</v>
      </c>
      <c r="M492">
        <f t="shared" si="14"/>
        <v>483</v>
      </c>
      <c r="N492">
        <f t="shared" si="15"/>
        <v>2.5290087888699048E-2</v>
      </c>
    </row>
    <row r="493" spans="1:14" x14ac:dyDescent="0.25">
      <c r="A493">
        <v>484</v>
      </c>
      <c r="M493">
        <f t="shared" si="14"/>
        <v>484</v>
      </c>
      <c r="N493">
        <f t="shared" si="15"/>
        <v>2.5290087888699048E-2</v>
      </c>
    </row>
    <row r="494" spans="1:14" x14ac:dyDescent="0.25">
      <c r="A494">
        <v>485</v>
      </c>
      <c r="M494">
        <f t="shared" si="14"/>
        <v>485</v>
      </c>
      <c r="N494">
        <f t="shared" si="15"/>
        <v>2.5290087888699048E-2</v>
      </c>
    </row>
    <row r="495" spans="1:14" x14ac:dyDescent="0.25">
      <c r="A495">
        <v>486</v>
      </c>
      <c r="M495">
        <f t="shared" si="14"/>
        <v>486</v>
      </c>
      <c r="N495">
        <f t="shared" si="15"/>
        <v>2.5290087888699048E-2</v>
      </c>
    </row>
    <row r="496" spans="1:14" x14ac:dyDescent="0.25">
      <c r="A496">
        <v>487</v>
      </c>
      <c r="M496">
        <f t="shared" si="14"/>
        <v>487</v>
      </c>
      <c r="N496">
        <f t="shared" si="15"/>
        <v>2.5290087888699048E-2</v>
      </c>
    </row>
    <row r="497" spans="1:14" x14ac:dyDescent="0.25">
      <c r="A497">
        <v>488</v>
      </c>
      <c r="M497">
        <f t="shared" si="14"/>
        <v>488</v>
      </c>
      <c r="N497">
        <f t="shared" si="15"/>
        <v>2.5290087888699048E-2</v>
      </c>
    </row>
    <row r="498" spans="1:14" x14ac:dyDescent="0.25">
      <c r="A498">
        <v>489</v>
      </c>
      <c r="M498">
        <f t="shared" si="14"/>
        <v>489</v>
      </c>
      <c r="N498">
        <f t="shared" si="15"/>
        <v>2.5290087888699048E-2</v>
      </c>
    </row>
    <row r="499" spans="1:14" x14ac:dyDescent="0.25">
      <c r="A499">
        <v>490</v>
      </c>
      <c r="M499">
        <f t="shared" si="14"/>
        <v>490</v>
      </c>
      <c r="N499">
        <f t="shared" si="15"/>
        <v>2.5290087888699048E-2</v>
      </c>
    </row>
    <row r="500" spans="1:14" x14ac:dyDescent="0.25">
      <c r="A500">
        <v>491</v>
      </c>
      <c r="M500">
        <f t="shared" si="14"/>
        <v>491</v>
      </c>
      <c r="N500">
        <f t="shared" si="15"/>
        <v>2.5290087888699048E-2</v>
      </c>
    </row>
    <row r="501" spans="1:14" x14ac:dyDescent="0.25">
      <c r="A501">
        <v>492</v>
      </c>
      <c r="M501">
        <f t="shared" si="14"/>
        <v>492</v>
      </c>
      <c r="N501">
        <f t="shared" si="15"/>
        <v>2.5290087888699048E-2</v>
      </c>
    </row>
    <row r="502" spans="1:14" x14ac:dyDescent="0.25">
      <c r="A502">
        <v>493</v>
      </c>
      <c r="M502">
        <f t="shared" si="14"/>
        <v>493</v>
      </c>
      <c r="N502">
        <f t="shared" si="15"/>
        <v>2.5290087888699048E-2</v>
      </c>
    </row>
    <row r="503" spans="1:14" x14ac:dyDescent="0.25">
      <c r="A503">
        <v>494</v>
      </c>
      <c r="M503">
        <f t="shared" si="14"/>
        <v>494</v>
      </c>
      <c r="N503">
        <f t="shared" si="15"/>
        <v>2.5290087888699048E-2</v>
      </c>
    </row>
    <row r="504" spans="1:14" x14ac:dyDescent="0.25">
      <c r="A504">
        <v>495</v>
      </c>
      <c r="M504">
        <f t="shared" si="14"/>
        <v>495</v>
      </c>
      <c r="N504">
        <f t="shared" si="15"/>
        <v>2.5290087888699048E-2</v>
      </c>
    </row>
    <row r="505" spans="1:14" x14ac:dyDescent="0.25">
      <c r="A505">
        <v>496</v>
      </c>
      <c r="M505">
        <f t="shared" si="14"/>
        <v>496</v>
      </c>
      <c r="N505">
        <f t="shared" si="15"/>
        <v>2.5290087888699048E-2</v>
      </c>
    </row>
    <row r="506" spans="1:14" x14ac:dyDescent="0.25">
      <c r="A506">
        <v>497</v>
      </c>
      <c r="M506">
        <f t="shared" si="14"/>
        <v>497</v>
      </c>
      <c r="N506">
        <f t="shared" si="15"/>
        <v>2.5290087888699048E-2</v>
      </c>
    </row>
    <row r="507" spans="1:14" x14ac:dyDescent="0.25">
      <c r="A507">
        <v>498</v>
      </c>
      <c r="M507">
        <f t="shared" si="14"/>
        <v>498</v>
      </c>
      <c r="N507">
        <f t="shared" si="15"/>
        <v>2.5290087888699048E-2</v>
      </c>
    </row>
    <row r="508" spans="1:14" x14ac:dyDescent="0.25">
      <c r="A508">
        <v>499</v>
      </c>
      <c r="M508">
        <f t="shared" si="14"/>
        <v>499</v>
      </c>
      <c r="N508">
        <f t="shared" si="15"/>
        <v>2.5290087888699048E-2</v>
      </c>
    </row>
    <row r="509" spans="1:14" x14ac:dyDescent="0.25">
      <c r="A509">
        <v>500</v>
      </c>
      <c r="M509">
        <f t="shared" si="14"/>
        <v>500</v>
      </c>
      <c r="N509">
        <f t="shared" si="15"/>
        <v>2.5290087888699048E-2</v>
      </c>
    </row>
  </sheetData>
  <mergeCells count="2">
    <mergeCell ref="A3:D6"/>
    <mergeCell ref="F35:K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RMA regression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McCarroll</dc:creator>
  <cp:lastModifiedBy>Danny McCarroll</cp:lastModifiedBy>
  <dcterms:created xsi:type="dcterms:W3CDTF">2016-03-26T08:09:21Z</dcterms:created>
  <dcterms:modified xsi:type="dcterms:W3CDTF">2016-07-17T14:36:32Z</dcterms:modified>
</cp:coreProperties>
</file>