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ropbox\Current calculators\Ch.5 Single Sample Tests\"/>
    </mc:Choice>
  </mc:AlternateContent>
  <bookViews>
    <workbookView xWindow="0" yWindow="0" windowWidth="15330" windowHeight="3660" activeTab="2"/>
  </bookViews>
  <sheets>
    <sheet name="Runs (1) binomial " sheetId="12" r:id="rId1"/>
    <sheet name="Runs (2) continuous" sheetId="11" r:id="rId2"/>
    <sheet name="runs (3) calculator" sheetId="6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2" l="1"/>
  <c r="J18" i="12"/>
  <c r="L18" i="12"/>
  <c r="L16" i="12"/>
  <c r="Y22" i="12"/>
  <c r="Y20" i="12"/>
  <c r="Y18" i="12"/>
  <c r="AQ8" i="12"/>
  <c r="J21" i="12" l="1"/>
  <c r="AC55" i="12"/>
  <c r="AC151" i="12"/>
  <c r="AC167" i="12"/>
  <c r="AC187" i="12"/>
  <c r="AC203" i="12"/>
  <c r="AC219" i="12"/>
  <c r="AC235" i="12"/>
  <c r="AC251" i="12"/>
  <c r="AC267" i="12"/>
  <c r="AC283" i="12"/>
  <c r="AC299" i="12"/>
  <c r="AA12" i="12"/>
  <c r="AB12" i="12"/>
  <c r="AA13" i="12"/>
  <c r="AB13" i="12"/>
  <c r="AA14" i="12"/>
  <c r="AB14" i="12"/>
  <c r="AC14" i="12" s="1"/>
  <c r="AA15" i="12"/>
  <c r="AB15" i="12"/>
  <c r="AA16" i="12"/>
  <c r="AB16" i="12"/>
  <c r="AA17" i="12"/>
  <c r="AC17" i="12" s="1"/>
  <c r="AB17" i="12"/>
  <c r="AA18" i="12"/>
  <c r="AB18" i="12"/>
  <c r="AA19" i="12"/>
  <c r="AB19" i="12"/>
  <c r="AA20" i="12"/>
  <c r="AB20" i="12"/>
  <c r="AA21" i="12"/>
  <c r="AB21" i="12"/>
  <c r="AA22" i="12"/>
  <c r="AB22" i="12"/>
  <c r="AA23" i="12"/>
  <c r="AB23" i="12"/>
  <c r="AA24" i="12"/>
  <c r="AB24" i="12"/>
  <c r="AA25" i="12"/>
  <c r="AC25" i="12" s="1"/>
  <c r="AB25" i="12"/>
  <c r="AA26" i="12"/>
  <c r="AB26" i="12"/>
  <c r="AA27" i="12"/>
  <c r="AB27" i="12"/>
  <c r="AA28" i="12"/>
  <c r="AB28" i="12"/>
  <c r="AA29" i="12"/>
  <c r="AC29" i="12" s="1"/>
  <c r="AB29" i="12"/>
  <c r="AA30" i="12"/>
  <c r="AB30" i="12"/>
  <c r="AA31" i="12"/>
  <c r="AC31" i="12" s="1"/>
  <c r="AB31" i="12"/>
  <c r="AA32" i="12"/>
  <c r="AB32" i="12"/>
  <c r="AA33" i="12"/>
  <c r="AC33" i="12" s="1"/>
  <c r="AB33" i="12"/>
  <c r="AA34" i="12"/>
  <c r="AB34" i="12"/>
  <c r="AA35" i="12"/>
  <c r="AC35" i="12" s="1"/>
  <c r="AB35" i="12"/>
  <c r="AA36" i="12"/>
  <c r="AB36" i="12"/>
  <c r="AC36" i="12" s="1"/>
  <c r="AA37" i="12"/>
  <c r="AC37" i="12" s="1"/>
  <c r="AB37" i="12"/>
  <c r="AA38" i="12"/>
  <c r="AB38" i="12"/>
  <c r="AA39" i="12"/>
  <c r="AC39" i="12" s="1"/>
  <c r="AB39" i="12"/>
  <c r="AA40" i="12"/>
  <c r="AB40" i="12"/>
  <c r="AA41" i="12"/>
  <c r="AC41" i="12" s="1"/>
  <c r="AB41" i="12"/>
  <c r="AA42" i="12"/>
  <c r="AB42" i="12"/>
  <c r="AC42" i="12" s="1"/>
  <c r="AD42" i="12" s="1"/>
  <c r="AA43" i="12"/>
  <c r="AC43" i="12" s="1"/>
  <c r="AB43" i="12"/>
  <c r="AA44" i="12"/>
  <c r="AB44" i="12"/>
  <c r="AA45" i="12"/>
  <c r="AC45" i="12" s="1"/>
  <c r="AB45" i="12"/>
  <c r="AA46" i="12"/>
  <c r="AB46" i="12"/>
  <c r="AA47" i="12"/>
  <c r="AC47" i="12" s="1"/>
  <c r="AB47" i="12"/>
  <c r="AA48" i="12"/>
  <c r="AB48" i="12"/>
  <c r="AA49" i="12"/>
  <c r="AC49" i="12" s="1"/>
  <c r="AB49" i="12"/>
  <c r="AA50" i="12"/>
  <c r="AB50" i="12"/>
  <c r="AC50" i="12" s="1"/>
  <c r="AA51" i="12"/>
  <c r="AC51" i="12" s="1"/>
  <c r="AB51" i="12"/>
  <c r="AA52" i="12"/>
  <c r="AB52" i="12"/>
  <c r="AA53" i="12"/>
  <c r="AC53" i="12" s="1"/>
  <c r="AB53" i="12"/>
  <c r="AA54" i="12"/>
  <c r="AB54" i="12"/>
  <c r="AA55" i="12"/>
  <c r="AB55" i="12"/>
  <c r="AA56" i="12"/>
  <c r="AB56" i="12"/>
  <c r="AA57" i="12"/>
  <c r="AC57" i="12" s="1"/>
  <c r="AB57" i="12"/>
  <c r="AA58" i="12"/>
  <c r="AB58" i="12"/>
  <c r="AA59" i="12"/>
  <c r="AC59" i="12" s="1"/>
  <c r="AB59" i="12"/>
  <c r="AA60" i="12"/>
  <c r="AB60" i="12"/>
  <c r="AC60" i="12" s="1"/>
  <c r="AD60" i="12" s="1"/>
  <c r="AA61" i="12"/>
  <c r="AC61" i="12" s="1"/>
  <c r="AB61" i="12"/>
  <c r="AA62" i="12"/>
  <c r="AB62" i="12"/>
  <c r="AC62" i="12" s="1"/>
  <c r="AA63" i="12"/>
  <c r="AC63" i="12" s="1"/>
  <c r="AB63" i="12"/>
  <c r="AA64" i="12"/>
  <c r="AB64" i="12"/>
  <c r="AA65" i="12"/>
  <c r="AC65" i="12" s="1"/>
  <c r="AB65" i="12"/>
  <c r="AA66" i="12"/>
  <c r="AB66" i="12"/>
  <c r="AC66" i="12" s="1"/>
  <c r="AA67" i="12"/>
  <c r="AC67" i="12" s="1"/>
  <c r="AB67" i="12"/>
  <c r="AA68" i="12"/>
  <c r="AB68" i="12"/>
  <c r="AA69" i="12"/>
  <c r="AC69" i="12" s="1"/>
  <c r="AB69" i="12"/>
  <c r="AA70" i="12"/>
  <c r="AB70" i="12"/>
  <c r="AA71" i="12"/>
  <c r="AC71" i="12" s="1"/>
  <c r="AB71" i="12"/>
  <c r="AA72" i="12"/>
  <c r="AB72" i="12"/>
  <c r="AC72" i="12" s="1"/>
  <c r="AA73" i="12"/>
  <c r="AC73" i="12" s="1"/>
  <c r="AB73" i="12"/>
  <c r="AA74" i="12"/>
  <c r="AB74" i="12"/>
  <c r="AA75" i="12"/>
  <c r="AC75" i="12" s="1"/>
  <c r="AB75" i="12"/>
  <c r="AA76" i="12"/>
  <c r="AB76" i="12"/>
  <c r="AC76" i="12" s="1"/>
  <c r="AD76" i="12" s="1"/>
  <c r="AA77" i="12"/>
  <c r="AC77" i="12" s="1"/>
  <c r="AB77" i="12"/>
  <c r="AA78" i="12"/>
  <c r="AB78" i="12"/>
  <c r="AA79" i="12"/>
  <c r="AC79" i="12" s="1"/>
  <c r="AB79" i="12"/>
  <c r="AA80" i="12"/>
  <c r="AB80" i="12"/>
  <c r="AA81" i="12"/>
  <c r="AC81" i="12" s="1"/>
  <c r="AB81" i="12"/>
  <c r="AA82" i="12"/>
  <c r="AB82" i="12"/>
  <c r="AC82" i="12" s="1"/>
  <c r="AA83" i="12"/>
  <c r="AC83" i="12" s="1"/>
  <c r="AB83" i="12"/>
  <c r="AA84" i="12"/>
  <c r="AB84" i="12"/>
  <c r="AA85" i="12"/>
  <c r="AC85" i="12" s="1"/>
  <c r="AB85" i="12"/>
  <c r="AA86" i="12"/>
  <c r="AB86" i="12"/>
  <c r="AA87" i="12"/>
  <c r="AC87" i="12" s="1"/>
  <c r="AB87" i="12"/>
  <c r="AA88" i="12"/>
  <c r="AB88" i="12"/>
  <c r="AA89" i="12"/>
  <c r="AC89" i="12" s="1"/>
  <c r="AB89" i="12"/>
  <c r="AA90" i="12"/>
  <c r="AB90" i="12"/>
  <c r="AA91" i="12"/>
  <c r="AC91" i="12" s="1"/>
  <c r="AB91" i="12"/>
  <c r="AA92" i="12"/>
  <c r="AB92" i="12"/>
  <c r="AC92" i="12" s="1"/>
  <c r="AA93" i="12"/>
  <c r="AC93" i="12" s="1"/>
  <c r="AB93" i="12"/>
  <c r="AA94" i="12"/>
  <c r="AB94" i="12"/>
  <c r="AC94" i="12" s="1"/>
  <c r="AD94" i="12" s="1"/>
  <c r="AA95" i="12"/>
  <c r="AC95" i="12" s="1"/>
  <c r="AB95" i="12"/>
  <c r="AA96" i="12"/>
  <c r="AB96" i="12"/>
  <c r="AA97" i="12"/>
  <c r="AC97" i="12" s="1"/>
  <c r="AB97" i="12"/>
  <c r="AA98" i="12"/>
  <c r="AB98" i="12"/>
  <c r="AC98" i="12" s="1"/>
  <c r="AD98" i="12" s="1"/>
  <c r="AA99" i="12"/>
  <c r="AC99" i="12" s="1"/>
  <c r="AB99" i="12"/>
  <c r="AA100" i="12"/>
  <c r="AB100" i="12"/>
  <c r="AA101" i="12"/>
  <c r="AC101" i="12" s="1"/>
  <c r="AB101" i="12"/>
  <c r="AA102" i="12"/>
  <c r="AB102" i="12"/>
  <c r="AA103" i="12"/>
  <c r="AC103" i="12" s="1"/>
  <c r="AB103" i="12"/>
  <c r="AA104" i="12"/>
  <c r="AB104" i="12"/>
  <c r="AC104" i="12" s="1"/>
  <c r="AA105" i="12"/>
  <c r="AC105" i="12" s="1"/>
  <c r="AB105" i="12"/>
  <c r="AA106" i="12"/>
  <c r="AB106" i="12"/>
  <c r="AA107" i="12"/>
  <c r="AC107" i="12" s="1"/>
  <c r="AB107" i="12"/>
  <c r="AA108" i="12"/>
  <c r="AB108" i="12"/>
  <c r="AC108" i="12" s="1"/>
  <c r="AD108" i="12" s="1"/>
  <c r="AA109" i="12"/>
  <c r="AC109" i="12" s="1"/>
  <c r="AB109" i="12"/>
  <c r="AA110" i="12"/>
  <c r="AB110" i="12"/>
  <c r="AA111" i="12"/>
  <c r="AC111" i="12" s="1"/>
  <c r="AB111" i="12"/>
  <c r="AA112" i="12"/>
  <c r="AB112" i="12"/>
  <c r="AA113" i="12"/>
  <c r="AC113" i="12" s="1"/>
  <c r="AB113" i="12"/>
  <c r="AA114" i="12"/>
  <c r="AB114" i="12"/>
  <c r="AC114" i="12" s="1"/>
  <c r="AA115" i="12"/>
  <c r="AC115" i="12" s="1"/>
  <c r="AB115" i="12"/>
  <c r="AA116" i="12"/>
  <c r="AB116" i="12"/>
  <c r="AA117" i="12"/>
  <c r="AC117" i="12" s="1"/>
  <c r="AB117" i="12"/>
  <c r="AA118" i="12"/>
  <c r="AB118" i="12"/>
  <c r="AA119" i="12"/>
  <c r="AB119" i="12"/>
  <c r="AC119" i="12" s="1"/>
  <c r="AA120" i="12"/>
  <c r="AB120" i="12"/>
  <c r="AA121" i="12"/>
  <c r="AC121" i="12" s="1"/>
  <c r="AB121" i="12"/>
  <c r="AA122" i="12"/>
  <c r="AB122" i="12"/>
  <c r="AA123" i="12"/>
  <c r="AC123" i="12" s="1"/>
  <c r="AB123" i="12"/>
  <c r="AA124" i="12"/>
  <c r="AB124" i="12"/>
  <c r="AC124" i="12" s="1"/>
  <c r="AA125" i="12"/>
  <c r="AC125" i="12" s="1"/>
  <c r="AB125" i="12"/>
  <c r="AA126" i="12"/>
  <c r="AB126" i="12"/>
  <c r="AC126" i="12" s="1"/>
  <c r="AA127" i="12"/>
  <c r="AC127" i="12" s="1"/>
  <c r="AB127" i="12"/>
  <c r="AA128" i="12"/>
  <c r="AB128" i="12"/>
  <c r="AC128" i="12" s="1"/>
  <c r="AD128" i="12" s="1"/>
  <c r="AA129" i="12"/>
  <c r="AC129" i="12" s="1"/>
  <c r="AB129" i="12"/>
  <c r="AA130" i="12"/>
  <c r="AB130" i="12"/>
  <c r="AA131" i="12"/>
  <c r="AC131" i="12" s="1"/>
  <c r="AB131" i="12"/>
  <c r="AA132" i="12"/>
  <c r="AB132" i="12"/>
  <c r="AA133" i="12"/>
  <c r="AC133" i="12" s="1"/>
  <c r="AB133" i="12"/>
  <c r="AA134" i="12"/>
  <c r="AB134" i="12"/>
  <c r="AC134" i="12" s="1"/>
  <c r="AA135" i="12"/>
  <c r="AC135" i="12" s="1"/>
  <c r="AB135" i="12"/>
  <c r="AA136" i="12"/>
  <c r="AB136" i="12"/>
  <c r="AA137" i="12"/>
  <c r="AC137" i="12" s="1"/>
  <c r="AB137" i="12"/>
  <c r="AA138" i="12"/>
  <c r="AB138" i="12"/>
  <c r="AC138" i="12" s="1"/>
  <c r="AA139" i="12"/>
  <c r="AC139" i="12" s="1"/>
  <c r="AB139" i="12"/>
  <c r="AA140" i="12"/>
  <c r="AB140" i="12"/>
  <c r="AC140" i="12" s="1"/>
  <c r="AD140" i="12" s="1"/>
  <c r="AA141" i="12"/>
  <c r="AC141" i="12" s="1"/>
  <c r="AB141" i="12"/>
  <c r="AA142" i="12"/>
  <c r="AB142" i="12"/>
  <c r="AA143" i="12"/>
  <c r="AC143" i="12" s="1"/>
  <c r="AB143" i="12"/>
  <c r="AA144" i="12"/>
  <c r="AB144" i="12"/>
  <c r="AC144" i="12" s="1"/>
  <c r="AD144" i="12" s="1"/>
  <c r="AA145" i="12"/>
  <c r="AC145" i="12" s="1"/>
  <c r="AB145" i="12"/>
  <c r="AA146" i="12"/>
  <c r="AB146" i="12"/>
  <c r="AC146" i="12" s="1"/>
  <c r="AA147" i="12"/>
  <c r="AC147" i="12" s="1"/>
  <c r="AB147" i="12"/>
  <c r="AA148" i="12"/>
  <c r="AB148" i="12"/>
  <c r="AC148" i="12" s="1"/>
  <c r="AA149" i="12"/>
  <c r="AC149" i="12" s="1"/>
  <c r="AB149" i="12"/>
  <c r="AA150" i="12"/>
  <c r="AB150" i="12"/>
  <c r="AC150" i="12" s="1"/>
  <c r="AD150" i="12" s="1"/>
  <c r="AA151" i="12"/>
  <c r="AB151" i="12"/>
  <c r="AA152" i="12"/>
  <c r="AB152" i="12"/>
  <c r="AA153" i="12"/>
  <c r="AC153" i="12" s="1"/>
  <c r="AB153" i="12"/>
  <c r="AA154" i="12"/>
  <c r="AB154" i="12"/>
  <c r="AC154" i="12" s="1"/>
  <c r="AA155" i="12"/>
  <c r="AC155" i="12" s="1"/>
  <c r="AB155" i="12"/>
  <c r="AA156" i="12"/>
  <c r="AB156" i="12"/>
  <c r="AC156" i="12" s="1"/>
  <c r="AD156" i="12" s="1"/>
  <c r="AA157" i="12"/>
  <c r="AC157" i="12" s="1"/>
  <c r="AB157" i="12"/>
  <c r="AA158" i="12"/>
  <c r="AB158" i="12"/>
  <c r="AA159" i="12"/>
  <c r="AC159" i="12" s="1"/>
  <c r="AB159" i="12"/>
  <c r="AA160" i="12"/>
  <c r="AB160" i="12"/>
  <c r="AC160" i="12" s="1"/>
  <c r="AD160" i="12" s="1"/>
  <c r="AA161" i="12"/>
  <c r="AC161" i="12" s="1"/>
  <c r="AB161" i="12"/>
  <c r="AA162" i="12"/>
  <c r="AB162" i="12"/>
  <c r="AC162" i="12" s="1"/>
  <c r="AD162" i="12" s="1"/>
  <c r="AA163" i="12"/>
  <c r="AC163" i="12" s="1"/>
  <c r="AB163" i="12"/>
  <c r="AA164" i="12"/>
  <c r="AB164" i="12"/>
  <c r="AC164" i="12" s="1"/>
  <c r="AA165" i="12"/>
  <c r="AC165" i="12" s="1"/>
  <c r="AB165" i="12"/>
  <c r="AA166" i="12"/>
  <c r="AB166" i="12"/>
  <c r="AC166" i="12" s="1"/>
  <c r="AD166" i="12" s="1"/>
  <c r="AA167" i="12"/>
  <c r="AB167" i="12"/>
  <c r="AA168" i="12"/>
  <c r="AB168" i="12"/>
  <c r="AA169" i="12"/>
  <c r="AC169" i="12" s="1"/>
  <c r="AB169" i="12"/>
  <c r="AA170" i="12"/>
  <c r="AB170" i="12"/>
  <c r="AC170" i="12" s="1"/>
  <c r="AA171" i="12"/>
  <c r="AC171" i="12" s="1"/>
  <c r="AB171" i="12"/>
  <c r="AA172" i="12"/>
  <c r="AB172" i="12"/>
  <c r="AC172" i="12" s="1"/>
  <c r="AD172" i="12" s="1"/>
  <c r="AA173" i="12"/>
  <c r="AC173" i="12" s="1"/>
  <c r="AB173" i="12"/>
  <c r="AA174" i="12"/>
  <c r="AB174" i="12"/>
  <c r="AA175" i="12"/>
  <c r="AC175" i="12" s="1"/>
  <c r="AB175" i="12"/>
  <c r="AA176" i="12"/>
  <c r="AB176" i="12"/>
  <c r="AC176" i="12" s="1"/>
  <c r="AD176" i="12" s="1"/>
  <c r="AA177" i="12"/>
  <c r="AC177" i="12" s="1"/>
  <c r="AB177" i="12"/>
  <c r="AA178" i="12"/>
  <c r="AB178" i="12"/>
  <c r="AC178" i="12" s="1"/>
  <c r="AD178" i="12" s="1"/>
  <c r="AA179" i="12"/>
  <c r="AC179" i="12" s="1"/>
  <c r="AB179" i="12"/>
  <c r="AA180" i="12"/>
  <c r="AB180" i="12"/>
  <c r="AC180" i="12" s="1"/>
  <c r="AD180" i="12" s="1"/>
  <c r="AA181" i="12"/>
  <c r="AC181" i="12" s="1"/>
  <c r="AB181" i="12"/>
  <c r="AA182" i="12"/>
  <c r="AB182" i="12"/>
  <c r="AC182" i="12" s="1"/>
  <c r="AA183" i="12"/>
  <c r="AB183" i="12"/>
  <c r="AC183" i="12" s="1"/>
  <c r="AA184" i="12"/>
  <c r="AB184" i="12"/>
  <c r="AA185" i="12"/>
  <c r="AC185" i="12" s="1"/>
  <c r="AB185" i="12"/>
  <c r="AA186" i="12"/>
  <c r="AB186" i="12"/>
  <c r="AC186" i="12" s="1"/>
  <c r="AD186" i="12" s="1"/>
  <c r="AA187" i="12"/>
  <c r="AB187" i="12"/>
  <c r="AA188" i="12"/>
  <c r="AB188" i="12"/>
  <c r="AC188" i="12" s="1"/>
  <c r="AA189" i="12"/>
  <c r="AC189" i="12" s="1"/>
  <c r="AB189" i="12"/>
  <c r="AA190" i="12"/>
  <c r="AB190" i="12"/>
  <c r="AA191" i="12"/>
  <c r="AC191" i="12" s="1"/>
  <c r="AB191" i="12"/>
  <c r="AA192" i="12"/>
  <c r="AB192" i="12"/>
  <c r="AC192" i="12" s="1"/>
  <c r="AD192" i="12" s="1"/>
  <c r="AA193" i="12"/>
  <c r="AC193" i="12" s="1"/>
  <c r="AB193" i="12"/>
  <c r="AA194" i="12"/>
  <c r="AB194" i="12"/>
  <c r="AC194" i="12" s="1"/>
  <c r="AD194" i="12" s="1"/>
  <c r="AA195" i="12"/>
  <c r="AC195" i="12" s="1"/>
  <c r="AB195" i="12"/>
  <c r="AA196" i="12"/>
  <c r="AB196" i="12"/>
  <c r="AC196" i="12" s="1"/>
  <c r="AA197" i="12"/>
  <c r="AC197" i="12" s="1"/>
  <c r="AB197" i="12"/>
  <c r="AA198" i="12"/>
  <c r="AB198" i="12"/>
  <c r="AC198" i="12" s="1"/>
  <c r="AA199" i="12"/>
  <c r="AB199" i="12"/>
  <c r="AC199" i="12" s="1"/>
  <c r="AA200" i="12"/>
  <c r="AB200" i="12"/>
  <c r="AA201" i="12"/>
  <c r="AC201" i="12" s="1"/>
  <c r="AB201" i="12"/>
  <c r="AA202" i="12"/>
  <c r="AB202" i="12"/>
  <c r="AC202" i="12" s="1"/>
  <c r="AD202" i="12" s="1"/>
  <c r="AA203" i="12"/>
  <c r="AB203" i="12"/>
  <c r="AA204" i="12"/>
  <c r="AB204" i="12"/>
  <c r="AC204" i="12" s="1"/>
  <c r="AA205" i="12"/>
  <c r="AC205" i="12" s="1"/>
  <c r="AB205" i="12"/>
  <c r="AA206" i="12"/>
  <c r="AB206" i="12"/>
  <c r="AA207" i="12"/>
  <c r="AC207" i="12" s="1"/>
  <c r="AB207" i="12"/>
  <c r="AA208" i="12"/>
  <c r="AB208" i="12"/>
  <c r="AC208" i="12" s="1"/>
  <c r="AD208" i="12" s="1"/>
  <c r="AA209" i="12"/>
  <c r="AC209" i="12" s="1"/>
  <c r="AB209" i="12"/>
  <c r="AA210" i="12"/>
  <c r="AB210" i="12"/>
  <c r="AC210" i="12" s="1"/>
  <c r="AD210" i="12" s="1"/>
  <c r="AA211" i="12"/>
  <c r="AC211" i="12" s="1"/>
  <c r="AB211" i="12"/>
  <c r="AA212" i="12"/>
  <c r="AB212" i="12"/>
  <c r="AC212" i="12" s="1"/>
  <c r="AA213" i="12"/>
  <c r="AC213" i="12" s="1"/>
  <c r="AB213" i="12"/>
  <c r="AA214" i="12"/>
  <c r="AB214" i="12"/>
  <c r="AC214" i="12" s="1"/>
  <c r="AD214" i="12" s="1"/>
  <c r="AA215" i="12"/>
  <c r="AB215" i="12"/>
  <c r="AC215" i="12" s="1"/>
  <c r="AA216" i="12"/>
  <c r="AB216" i="12"/>
  <c r="AA217" i="12"/>
  <c r="AC217" i="12" s="1"/>
  <c r="AB217" i="12"/>
  <c r="AA218" i="12"/>
  <c r="AB218" i="12"/>
  <c r="AC218" i="12" s="1"/>
  <c r="AA219" i="12"/>
  <c r="AB219" i="12"/>
  <c r="AA220" i="12"/>
  <c r="AB220" i="12"/>
  <c r="AC220" i="12" s="1"/>
  <c r="AA221" i="12"/>
  <c r="AC221" i="12" s="1"/>
  <c r="AB221" i="12"/>
  <c r="AA222" i="12"/>
  <c r="AB222" i="12"/>
  <c r="AA223" i="12"/>
  <c r="AC223" i="12" s="1"/>
  <c r="AB223" i="12"/>
  <c r="AA224" i="12"/>
  <c r="AB224" i="12"/>
  <c r="AC224" i="12" s="1"/>
  <c r="AD224" i="12" s="1"/>
  <c r="AA225" i="12"/>
  <c r="AC225" i="12" s="1"/>
  <c r="AB225" i="12"/>
  <c r="AA226" i="12"/>
  <c r="AB226" i="12"/>
  <c r="AC226" i="12" s="1"/>
  <c r="AD226" i="12" s="1"/>
  <c r="AA227" i="12"/>
  <c r="AC227" i="12" s="1"/>
  <c r="AB227" i="12"/>
  <c r="AA228" i="12"/>
  <c r="AB228" i="12"/>
  <c r="AC228" i="12" s="1"/>
  <c r="AD229" i="12" s="1"/>
  <c r="AA229" i="12"/>
  <c r="AC229" i="12" s="1"/>
  <c r="AB229" i="12"/>
  <c r="AA230" i="12"/>
  <c r="AB230" i="12"/>
  <c r="AC230" i="12" s="1"/>
  <c r="AA231" i="12"/>
  <c r="AB231" i="12"/>
  <c r="AC231" i="12" s="1"/>
  <c r="AA232" i="12"/>
  <c r="AB232" i="12"/>
  <c r="AA233" i="12"/>
  <c r="AC233" i="12" s="1"/>
  <c r="AB233" i="12"/>
  <c r="AA234" i="12"/>
  <c r="AB234" i="12"/>
  <c r="AC234" i="12" s="1"/>
  <c r="AA235" i="12"/>
  <c r="AB235" i="12"/>
  <c r="AA236" i="12"/>
  <c r="AB236" i="12"/>
  <c r="AC236" i="12" s="1"/>
  <c r="AA237" i="12"/>
  <c r="AC237" i="12" s="1"/>
  <c r="AB237" i="12"/>
  <c r="AA238" i="12"/>
  <c r="AB238" i="12"/>
  <c r="AA239" i="12"/>
  <c r="AC239" i="12" s="1"/>
  <c r="AB239" i="12"/>
  <c r="AA240" i="12"/>
  <c r="AB240" i="12"/>
  <c r="AC240" i="12" s="1"/>
  <c r="AD240" i="12" s="1"/>
  <c r="AA241" i="12"/>
  <c r="AC241" i="12" s="1"/>
  <c r="AB241" i="12"/>
  <c r="AA242" i="12"/>
  <c r="AB242" i="12"/>
  <c r="AC242" i="12" s="1"/>
  <c r="AD242" i="12" s="1"/>
  <c r="AA243" i="12"/>
  <c r="AC243" i="12" s="1"/>
  <c r="AB243" i="12"/>
  <c r="AA244" i="12"/>
  <c r="AB244" i="12"/>
  <c r="AC244" i="12" s="1"/>
  <c r="AD244" i="12" s="1"/>
  <c r="AA245" i="12"/>
  <c r="AC245" i="12" s="1"/>
  <c r="AB245" i="12"/>
  <c r="AA246" i="12"/>
  <c r="AB246" i="12"/>
  <c r="AC246" i="12" s="1"/>
  <c r="AA247" i="12"/>
  <c r="AB247" i="12"/>
  <c r="AC247" i="12" s="1"/>
  <c r="AA248" i="12"/>
  <c r="AB248" i="12"/>
  <c r="AA249" i="12"/>
  <c r="AC249" i="12" s="1"/>
  <c r="AB249" i="12"/>
  <c r="AA250" i="12"/>
  <c r="AB250" i="12"/>
  <c r="AC250" i="12" s="1"/>
  <c r="AD250" i="12" s="1"/>
  <c r="AA251" i="12"/>
  <c r="AB251" i="12"/>
  <c r="AA252" i="12"/>
  <c r="AB252" i="12"/>
  <c r="AC252" i="12" s="1"/>
  <c r="AA253" i="12"/>
  <c r="AC253" i="12" s="1"/>
  <c r="AB253" i="12"/>
  <c r="AA254" i="12"/>
  <c r="AB254" i="12"/>
  <c r="AA255" i="12"/>
  <c r="AC255" i="12" s="1"/>
  <c r="AB255" i="12"/>
  <c r="AA256" i="12"/>
  <c r="AB256" i="12"/>
  <c r="AC256" i="12" s="1"/>
  <c r="AD256" i="12" s="1"/>
  <c r="AA257" i="12"/>
  <c r="AC257" i="12" s="1"/>
  <c r="AB257" i="12"/>
  <c r="AA258" i="12"/>
  <c r="AB258" i="12"/>
  <c r="AC258" i="12" s="1"/>
  <c r="AD258" i="12" s="1"/>
  <c r="AA259" i="12"/>
  <c r="AC259" i="12" s="1"/>
  <c r="AB259" i="12"/>
  <c r="AA260" i="12"/>
  <c r="AB260" i="12"/>
  <c r="AC260" i="12" s="1"/>
  <c r="AD260" i="12" s="1"/>
  <c r="AA261" i="12"/>
  <c r="AC261" i="12" s="1"/>
  <c r="AB261" i="12"/>
  <c r="AA262" i="12"/>
  <c r="AB262" i="12"/>
  <c r="AC262" i="12" s="1"/>
  <c r="AA263" i="12"/>
  <c r="AB263" i="12"/>
  <c r="AC263" i="12" s="1"/>
  <c r="AA264" i="12"/>
  <c r="AB264" i="12"/>
  <c r="AA265" i="12"/>
  <c r="AC265" i="12" s="1"/>
  <c r="AB265" i="12"/>
  <c r="AA266" i="12"/>
  <c r="AB266" i="12"/>
  <c r="AC266" i="12" s="1"/>
  <c r="AA267" i="12"/>
  <c r="AB267" i="12"/>
  <c r="AA268" i="12"/>
  <c r="AB268" i="12"/>
  <c r="AC268" i="12" s="1"/>
  <c r="AA269" i="12"/>
  <c r="AC269" i="12" s="1"/>
  <c r="AB269" i="12"/>
  <c r="AA270" i="12"/>
  <c r="AB270" i="12"/>
  <c r="AA271" i="12"/>
  <c r="AC271" i="12" s="1"/>
  <c r="AB271" i="12"/>
  <c r="AA272" i="12"/>
  <c r="AB272" i="12"/>
  <c r="AC272" i="12" s="1"/>
  <c r="AD272" i="12" s="1"/>
  <c r="AA273" i="12"/>
  <c r="AC273" i="12" s="1"/>
  <c r="AB273" i="12"/>
  <c r="AA274" i="12"/>
  <c r="AB274" i="12"/>
  <c r="AC274" i="12" s="1"/>
  <c r="AD274" i="12" s="1"/>
  <c r="AA275" i="12"/>
  <c r="AC275" i="12" s="1"/>
  <c r="AB275" i="12"/>
  <c r="AA276" i="12"/>
  <c r="AB276" i="12"/>
  <c r="AC276" i="12" s="1"/>
  <c r="AA277" i="12"/>
  <c r="AC277" i="12" s="1"/>
  <c r="AB277" i="12"/>
  <c r="AA278" i="12"/>
  <c r="AB278" i="12"/>
  <c r="AC278" i="12" s="1"/>
  <c r="AA279" i="12"/>
  <c r="AB279" i="12"/>
  <c r="AC279" i="12" s="1"/>
  <c r="AA280" i="12"/>
  <c r="AB280" i="12"/>
  <c r="AA281" i="12"/>
  <c r="AC281" i="12" s="1"/>
  <c r="AB281" i="12"/>
  <c r="AA282" i="12"/>
  <c r="AB282" i="12"/>
  <c r="AC282" i="12" s="1"/>
  <c r="AA283" i="12"/>
  <c r="AB283" i="12"/>
  <c r="AA284" i="12"/>
  <c r="AB284" i="12"/>
  <c r="AC284" i="12" s="1"/>
  <c r="AA285" i="12"/>
  <c r="AC285" i="12" s="1"/>
  <c r="AB285" i="12"/>
  <c r="AA286" i="12"/>
  <c r="AB286" i="12"/>
  <c r="AA287" i="12"/>
  <c r="AC287" i="12" s="1"/>
  <c r="AB287" i="12"/>
  <c r="AA288" i="12"/>
  <c r="AB288" i="12"/>
  <c r="AC288" i="12" s="1"/>
  <c r="AD288" i="12" s="1"/>
  <c r="AA289" i="12"/>
  <c r="AC289" i="12" s="1"/>
  <c r="AB289" i="12"/>
  <c r="AA290" i="12"/>
  <c r="AB290" i="12"/>
  <c r="AC290" i="12" s="1"/>
  <c r="AD290" i="12" s="1"/>
  <c r="AA291" i="12"/>
  <c r="AC291" i="12" s="1"/>
  <c r="AB291" i="12"/>
  <c r="AA292" i="12"/>
  <c r="AB292" i="12"/>
  <c r="AC292" i="12" s="1"/>
  <c r="AA293" i="12"/>
  <c r="AC293" i="12" s="1"/>
  <c r="AB293" i="12"/>
  <c r="AA294" i="12"/>
  <c r="AB294" i="12"/>
  <c r="AC294" i="12" s="1"/>
  <c r="AA295" i="12"/>
  <c r="AB295" i="12"/>
  <c r="AC295" i="12" s="1"/>
  <c r="AA296" i="12"/>
  <c r="AB296" i="12"/>
  <c r="AA297" i="12"/>
  <c r="AC297" i="12" s="1"/>
  <c r="AB297" i="12"/>
  <c r="AA298" i="12"/>
  <c r="AB298" i="12"/>
  <c r="AC298" i="12" s="1"/>
  <c r="AA299" i="12"/>
  <c r="AB299" i="12"/>
  <c r="AA300" i="12"/>
  <c r="AB300" i="12"/>
  <c r="AC300" i="12" s="1"/>
  <c r="AA301" i="12"/>
  <c r="AC301" i="12" s="1"/>
  <c r="AB301" i="12"/>
  <c r="AA302" i="12"/>
  <c r="AB302" i="12"/>
  <c r="AA303" i="12"/>
  <c r="AC303" i="12" s="1"/>
  <c r="AB303" i="12"/>
  <c r="AA304" i="12"/>
  <c r="AB304" i="12"/>
  <c r="AC304" i="12" s="1"/>
  <c r="AD304" i="12" s="1"/>
  <c r="AA305" i="12"/>
  <c r="AC305" i="12" s="1"/>
  <c r="AB305" i="12"/>
  <c r="AA306" i="12"/>
  <c r="AB306" i="12"/>
  <c r="AC306" i="12" s="1"/>
  <c r="AD306" i="12" s="1"/>
  <c r="AA307" i="12"/>
  <c r="AC307" i="12" s="1"/>
  <c r="AB307" i="12"/>
  <c r="AA308" i="12"/>
  <c r="AB308" i="12"/>
  <c r="AC308" i="12" s="1"/>
  <c r="AD308" i="12" s="1"/>
  <c r="AA309" i="12"/>
  <c r="AC309" i="12" s="1"/>
  <c r="AB309" i="12"/>
  <c r="AA310" i="12"/>
  <c r="AB310" i="12"/>
  <c r="AC310" i="12" s="1"/>
  <c r="AB11" i="12"/>
  <c r="AA11" i="12"/>
  <c r="V66" i="11"/>
  <c r="V67" i="11"/>
  <c r="V68" i="11"/>
  <c r="V69" i="11"/>
  <c r="V70" i="11"/>
  <c r="V71" i="11"/>
  <c r="V72" i="11"/>
  <c r="V73" i="11"/>
  <c r="V74" i="11"/>
  <c r="V75" i="11"/>
  <c r="V76" i="11"/>
  <c r="V77" i="11"/>
  <c r="V78" i="11"/>
  <c r="V79" i="11"/>
  <c r="V80" i="11"/>
  <c r="V81" i="11"/>
  <c r="V82" i="11"/>
  <c r="V83" i="11"/>
  <c r="V84" i="11"/>
  <c r="V85" i="11"/>
  <c r="V86" i="11"/>
  <c r="V87" i="11"/>
  <c r="V88" i="11"/>
  <c r="V89" i="11"/>
  <c r="V90" i="11"/>
  <c r="V91" i="11"/>
  <c r="V92" i="11"/>
  <c r="V93" i="11"/>
  <c r="V94" i="11"/>
  <c r="V95" i="11"/>
  <c r="V96" i="11"/>
  <c r="V97" i="11"/>
  <c r="V98" i="11"/>
  <c r="V99" i="11"/>
  <c r="V100" i="11"/>
  <c r="V101" i="11"/>
  <c r="V102" i="11"/>
  <c r="V103" i="11"/>
  <c r="V104" i="11"/>
  <c r="V105" i="11"/>
  <c r="V106" i="11"/>
  <c r="V107" i="11"/>
  <c r="V108" i="11"/>
  <c r="V109" i="11"/>
  <c r="V110" i="11"/>
  <c r="V111" i="11"/>
  <c r="V112" i="11"/>
  <c r="V113" i="11"/>
  <c r="V114" i="11"/>
  <c r="V115" i="11"/>
  <c r="V116" i="11"/>
  <c r="V117" i="11"/>
  <c r="V118" i="11"/>
  <c r="V119" i="11"/>
  <c r="V120" i="11"/>
  <c r="V121" i="11"/>
  <c r="V122" i="11"/>
  <c r="V123" i="11"/>
  <c r="V124" i="11"/>
  <c r="V125" i="11"/>
  <c r="V126" i="11"/>
  <c r="V127" i="11"/>
  <c r="V128" i="11"/>
  <c r="V129" i="11"/>
  <c r="V130" i="11"/>
  <c r="V131" i="11"/>
  <c r="V132" i="11"/>
  <c r="V133" i="11"/>
  <c r="V134" i="11"/>
  <c r="V135" i="11"/>
  <c r="V136" i="11"/>
  <c r="V137" i="11"/>
  <c r="V138" i="11"/>
  <c r="V139" i="11"/>
  <c r="V140" i="11"/>
  <c r="V141" i="11"/>
  <c r="V142" i="11"/>
  <c r="V143" i="11"/>
  <c r="V144" i="11"/>
  <c r="V145" i="11"/>
  <c r="V146" i="11"/>
  <c r="V147" i="11"/>
  <c r="V148" i="11"/>
  <c r="V149" i="11"/>
  <c r="V150" i="11"/>
  <c r="V151" i="11"/>
  <c r="V152" i="11"/>
  <c r="V153" i="11"/>
  <c r="V154" i="11"/>
  <c r="V155" i="11"/>
  <c r="V156" i="11"/>
  <c r="V157" i="11"/>
  <c r="V158" i="11"/>
  <c r="V159" i="11"/>
  <c r="V160" i="11"/>
  <c r="V161" i="11"/>
  <c r="V162" i="11"/>
  <c r="V163" i="11"/>
  <c r="V164" i="11"/>
  <c r="V165" i="11"/>
  <c r="V166" i="11"/>
  <c r="V167" i="11"/>
  <c r="V168" i="11"/>
  <c r="V169" i="11"/>
  <c r="V170" i="11"/>
  <c r="V171" i="11"/>
  <c r="V172" i="11"/>
  <c r="V173" i="11"/>
  <c r="V174" i="11"/>
  <c r="V175" i="11"/>
  <c r="V176" i="11"/>
  <c r="V177" i="11"/>
  <c r="V178" i="11"/>
  <c r="V179" i="11"/>
  <c r="V180" i="11"/>
  <c r="V181" i="11"/>
  <c r="V182" i="11"/>
  <c r="V183" i="11"/>
  <c r="V184" i="11"/>
  <c r="V185" i="11"/>
  <c r="V186" i="11"/>
  <c r="V187" i="11"/>
  <c r="V188" i="11"/>
  <c r="V189" i="11"/>
  <c r="V190" i="11"/>
  <c r="V191" i="11"/>
  <c r="V192" i="11"/>
  <c r="V193" i="11"/>
  <c r="V194" i="11"/>
  <c r="V195" i="11"/>
  <c r="V196" i="11"/>
  <c r="V197" i="11"/>
  <c r="V198" i="11"/>
  <c r="V199" i="11"/>
  <c r="V200" i="11"/>
  <c r="V201" i="11"/>
  <c r="V202" i="11"/>
  <c r="V203" i="11"/>
  <c r="V204" i="11"/>
  <c r="V205" i="11"/>
  <c r="V206" i="11"/>
  <c r="V207" i="11"/>
  <c r="V208" i="11"/>
  <c r="V209" i="11"/>
  <c r="V210" i="11"/>
  <c r="V211" i="11"/>
  <c r="V212" i="11"/>
  <c r="V213" i="11"/>
  <c r="V214" i="11"/>
  <c r="V215" i="11"/>
  <c r="V216" i="11"/>
  <c r="V217" i="11"/>
  <c r="V218" i="11"/>
  <c r="V219" i="11"/>
  <c r="V220" i="11"/>
  <c r="V221" i="11"/>
  <c r="V222" i="11"/>
  <c r="V223" i="11"/>
  <c r="V224" i="11"/>
  <c r="V225" i="11"/>
  <c r="V226" i="11"/>
  <c r="V227" i="11"/>
  <c r="V228" i="11"/>
  <c r="V229" i="11"/>
  <c r="V230" i="11"/>
  <c r="V231" i="11"/>
  <c r="V232" i="11"/>
  <c r="V233" i="11"/>
  <c r="V234" i="11"/>
  <c r="V235" i="11"/>
  <c r="V236" i="11"/>
  <c r="V237" i="11"/>
  <c r="V238" i="11"/>
  <c r="V239" i="11"/>
  <c r="V240" i="11"/>
  <c r="V241" i="11"/>
  <c r="V242" i="11"/>
  <c r="V243" i="11"/>
  <c r="V244" i="11"/>
  <c r="V245" i="11"/>
  <c r="V246" i="11"/>
  <c r="V247" i="11"/>
  <c r="V248" i="11"/>
  <c r="V249" i="11"/>
  <c r="V250" i="11"/>
  <c r="V251" i="11"/>
  <c r="V252" i="11"/>
  <c r="V253" i="11"/>
  <c r="V254" i="11"/>
  <c r="V255" i="11"/>
  <c r="V256" i="11"/>
  <c r="V257" i="11"/>
  <c r="V258" i="11"/>
  <c r="V259" i="11"/>
  <c r="V260" i="11"/>
  <c r="V261" i="11"/>
  <c r="V262" i="11"/>
  <c r="V263" i="11"/>
  <c r="V264" i="11"/>
  <c r="V265" i="11"/>
  <c r="V266" i="11"/>
  <c r="V267" i="11"/>
  <c r="V268" i="11"/>
  <c r="V269" i="11"/>
  <c r="V270" i="11"/>
  <c r="V271" i="11"/>
  <c r="V272" i="11"/>
  <c r="V273" i="11"/>
  <c r="V274" i="11"/>
  <c r="V275" i="11"/>
  <c r="V276" i="11"/>
  <c r="V277" i="11"/>
  <c r="V278" i="11"/>
  <c r="V279" i="11"/>
  <c r="V280" i="11"/>
  <c r="V281" i="11"/>
  <c r="V282" i="11"/>
  <c r="V283" i="11"/>
  <c r="V284" i="11"/>
  <c r="V285" i="11"/>
  <c r="V286" i="11"/>
  <c r="V287" i="11"/>
  <c r="V288" i="11"/>
  <c r="V289" i="11"/>
  <c r="V290" i="11"/>
  <c r="V291" i="11"/>
  <c r="V292" i="11"/>
  <c r="V293" i="11"/>
  <c r="V294" i="11"/>
  <c r="V295" i="11"/>
  <c r="V296" i="11"/>
  <c r="V297" i="11"/>
  <c r="V298" i="11"/>
  <c r="V299" i="11"/>
  <c r="V300" i="11"/>
  <c r="V301" i="11"/>
  <c r="V302" i="11"/>
  <c r="V303" i="11"/>
  <c r="V304" i="11"/>
  <c r="V305" i="11"/>
  <c r="V306" i="11"/>
  <c r="V307" i="11"/>
  <c r="V308" i="11"/>
  <c r="V309" i="11"/>
  <c r="V310" i="11"/>
  <c r="G10" i="11"/>
  <c r="U291" i="11" s="1"/>
  <c r="G11" i="11"/>
  <c r="AC24" i="12" l="1"/>
  <c r="AC19" i="12"/>
  <c r="AA9" i="12"/>
  <c r="G16" i="12" s="1"/>
  <c r="AC27" i="12"/>
  <c r="AC23" i="12"/>
  <c r="AC21" i="12"/>
  <c r="AC15" i="12"/>
  <c r="AC13" i="12"/>
  <c r="AD14" i="12"/>
  <c r="AD295" i="12"/>
  <c r="AD279" i="12"/>
  <c r="AD263" i="12"/>
  <c r="AD247" i="12"/>
  <c r="AD231" i="12"/>
  <c r="AD215" i="12"/>
  <c r="AD199" i="12"/>
  <c r="AD183" i="12"/>
  <c r="AD283" i="12"/>
  <c r="AD267" i="12"/>
  <c r="AD251" i="12"/>
  <c r="AD235" i="12"/>
  <c r="AD219" i="12"/>
  <c r="AD203" i="12"/>
  <c r="AD187" i="12"/>
  <c r="AD151" i="12"/>
  <c r="AD167" i="12"/>
  <c r="AB9" i="12"/>
  <c r="G17" i="12" s="1"/>
  <c r="AJ8" i="12" s="1"/>
  <c r="AD309" i="12"/>
  <c r="AD301" i="12"/>
  <c r="AD293" i="12"/>
  <c r="AD285" i="12"/>
  <c r="AD277" i="12"/>
  <c r="AD269" i="12"/>
  <c r="AD261" i="12"/>
  <c r="AD257" i="12"/>
  <c r="AD253" i="12"/>
  <c r="AD245" i="12"/>
  <c r="AD237" i="12"/>
  <c r="AD221" i="12"/>
  <c r="AD213" i="12"/>
  <c r="AD205" i="12"/>
  <c r="AD197" i="12"/>
  <c r="AD189" i="12"/>
  <c r="AD181" i="12"/>
  <c r="AD173" i="12"/>
  <c r="AD171" i="12"/>
  <c r="AD165" i="12"/>
  <c r="AD161" i="12"/>
  <c r="AD155" i="12"/>
  <c r="AD149" i="12"/>
  <c r="AD147" i="12"/>
  <c r="AD145" i="12"/>
  <c r="AD139" i="12"/>
  <c r="AD135" i="12"/>
  <c r="AD127" i="12"/>
  <c r="AD125" i="12"/>
  <c r="AD117" i="12"/>
  <c r="AD115" i="12"/>
  <c r="AD105" i="12"/>
  <c r="AD93" i="12"/>
  <c r="AD83" i="12"/>
  <c r="AD73" i="12"/>
  <c r="AD71" i="12"/>
  <c r="AD65" i="12"/>
  <c r="AD63" i="12"/>
  <c r="AD61" i="12"/>
  <c r="AD53" i="12"/>
  <c r="AD49" i="12"/>
  <c r="AD47" i="12"/>
  <c r="AD41" i="12"/>
  <c r="AD25" i="12"/>
  <c r="AD23" i="12"/>
  <c r="AC38" i="12"/>
  <c r="AD39" i="12" s="1"/>
  <c r="AC34" i="12"/>
  <c r="AD34" i="12" s="1"/>
  <c r="AC32" i="12"/>
  <c r="AD32" i="12" s="1"/>
  <c r="AC30" i="12"/>
  <c r="AD30" i="12" s="1"/>
  <c r="AC28" i="12"/>
  <c r="AD29" i="12" s="1"/>
  <c r="AC26" i="12"/>
  <c r="AD27" i="12" s="1"/>
  <c r="AC22" i="12"/>
  <c r="AC20" i="12"/>
  <c r="AD21" i="12" s="1"/>
  <c r="AC18" i="12"/>
  <c r="AD19" i="12" s="1"/>
  <c r="AC16" i="12"/>
  <c r="AD16" i="12" s="1"/>
  <c r="AC12" i="12"/>
  <c r="AD13" i="12" s="1"/>
  <c r="AC302" i="12"/>
  <c r="AD302" i="12" s="1"/>
  <c r="AC296" i="12"/>
  <c r="AD296" i="12" s="1"/>
  <c r="AC286" i="12"/>
  <c r="AD286" i="12" s="1"/>
  <c r="AC280" i="12"/>
  <c r="AD280" i="12" s="1"/>
  <c r="AC270" i="12"/>
  <c r="AD270" i="12" s="1"/>
  <c r="AC264" i="12"/>
  <c r="AD264" i="12" s="1"/>
  <c r="AC254" i="12"/>
  <c r="AD254" i="12" s="1"/>
  <c r="AC248" i="12"/>
  <c r="AD248" i="12" s="1"/>
  <c r="AC238" i="12"/>
  <c r="AD238" i="12" s="1"/>
  <c r="AC232" i="12"/>
  <c r="AD232" i="12" s="1"/>
  <c r="AC222" i="12"/>
  <c r="AD222" i="12" s="1"/>
  <c r="AC216" i="12"/>
  <c r="AD216" i="12" s="1"/>
  <c r="AC206" i="12"/>
  <c r="AD206" i="12" s="1"/>
  <c r="AC200" i="12"/>
  <c r="AD200" i="12" s="1"/>
  <c r="AC190" i="12"/>
  <c r="AD190" i="12" s="1"/>
  <c r="AC184" i="12"/>
  <c r="AD184" i="12" s="1"/>
  <c r="AC174" i="12"/>
  <c r="AD174" i="12" s="1"/>
  <c r="AC168" i="12"/>
  <c r="AD168" i="12" s="1"/>
  <c r="AC158" i="12"/>
  <c r="AD158" i="12" s="1"/>
  <c r="AC152" i="12"/>
  <c r="AD152" i="12" s="1"/>
  <c r="AC142" i="12"/>
  <c r="AD142" i="12" s="1"/>
  <c r="AC136" i="12"/>
  <c r="AD136" i="12" s="1"/>
  <c r="AC132" i="12"/>
  <c r="AD132" i="12" s="1"/>
  <c r="AC130" i="12"/>
  <c r="AD130" i="12" s="1"/>
  <c r="AC122" i="12"/>
  <c r="AC120" i="12"/>
  <c r="AD121" i="12" s="1"/>
  <c r="AC118" i="12"/>
  <c r="AD119" i="12" s="1"/>
  <c r="AC116" i="12"/>
  <c r="AD116" i="12" s="1"/>
  <c r="AC112" i="12"/>
  <c r="AD113" i="12" s="1"/>
  <c r="AC110" i="12"/>
  <c r="AD110" i="12" s="1"/>
  <c r="AC106" i="12"/>
  <c r="AD106" i="12" s="1"/>
  <c r="AC102" i="12"/>
  <c r="AD102" i="12" s="1"/>
  <c r="AC100" i="12"/>
  <c r="AD101" i="12" s="1"/>
  <c r="AC96" i="12"/>
  <c r="AD97" i="12" s="1"/>
  <c r="AC90" i="12"/>
  <c r="AD91" i="12" s="1"/>
  <c r="AC88" i="12"/>
  <c r="AC86" i="12"/>
  <c r="AD86" i="12" s="1"/>
  <c r="AC84" i="12"/>
  <c r="AD85" i="12" s="1"/>
  <c r="AC80" i="12"/>
  <c r="AD81" i="12" s="1"/>
  <c r="AC78" i="12"/>
  <c r="AD78" i="12" s="1"/>
  <c r="AC74" i="12"/>
  <c r="AD74" i="12" s="1"/>
  <c r="AC70" i="12"/>
  <c r="AD70" i="12" s="1"/>
  <c r="AC68" i="12"/>
  <c r="AD69" i="12" s="1"/>
  <c r="AC64" i="12"/>
  <c r="AC58" i="12"/>
  <c r="AD58" i="12" s="1"/>
  <c r="AC56" i="12"/>
  <c r="AD56" i="12" s="1"/>
  <c r="AC54" i="12"/>
  <c r="AD55" i="12" s="1"/>
  <c r="AC52" i="12"/>
  <c r="AC48" i="12"/>
  <c r="AC46" i="12"/>
  <c r="AD46" i="12" s="1"/>
  <c r="AC44" i="12"/>
  <c r="AD45" i="12" s="1"/>
  <c r="AC40" i="12"/>
  <c r="AD299" i="12"/>
  <c r="AD300" i="12"/>
  <c r="AD88" i="12"/>
  <c r="AD129" i="12"/>
  <c r="AC11" i="12"/>
  <c r="AD307" i="12"/>
  <c r="AD305" i="12"/>
  <c r="AD303" i="12"/>
  <c r="AD291" i="12"/>
  <c r="AD289" i="12"/>
  <c r="AD287" i="12"/>
  <c r="AD281" i="12"/>
  <c r="AD275" i="12"/>
  <c r="AD273" i="12"/>
  <c r="AD271" i="12"/>
  <c r="AD266" i="12"/>
  <c r="AD259" i="12"/>
  <c r="AD255" i="12"/>
  <c r="AD249" i="12"/>
  <c r="AD243" i="12"/>
  <c r="AD241" i="12"/>
  <c r="AD239" i="12"/>
  <c r="AD227" i="12"/>
  <c r="AD225" i="12"/>
  <c r="AD223" i="12"/>
  <c r="AD217" i="12"/>
  <c r="AD211" i="12"/>
  <c r="AD209" i="12"/>
  <c r="AD207" i="12"/>
  <c r="AD195" i="12"/>
  <c r="AD196" i="12"/>
  <c r="AD193" i="12"/>
  <c r="AD191" i="12"/>
  <c r="AD185" i="12"/>
  <c r="AD179" i="12"/>
  <c r="AD177" i="12"/>
  <c r="AD175" i="12"/>
  <c r="AD163" i="12"/>
  <c r="AD157" i="12"/>
  <c r="AD153" i="12"/>
  <c r="AD143" i="12"/>
  <c r="AD141" i="12"/>
  <c r="AD137" i="12"/>
  <c r="AD138" i="12"/>
  <c r="AD131" i="12"/>
  <c r="AD123" i="12"/>
  <c r="AD124" i="12"/>
  <c r="AD122" i="12"/>
  <c r="AD111" i="12"/>
  <c r="AD109" i="12"/>
  <c r="AD99" i="12"/>
  <c r="AD95" i="12"/>
  <c r="AD96" i="12"/>
  <c r="AD89" i="12"/>
  <c r="AD79" i="12"/>
  <c r="AD77" i="12"/>
  <c r="AD67" i="12"/>
  <c r="AD51" i="12"/>
  <c r="AD52" i="12"/>
  <c r="AD43" i="12"/>
  <c r="AD37" i="12"/>
  <c r="AD38" i="12"/>
  <c r="AD31" i="12"/>
  <c r="AD22" i="12"/>
  <c r="AD15" i="12"/>
  <c r="AD310" i="12"/>
  <c r="AD294" i="12"/>
  <c r="AD284" i="12"/>
  <c r="AD278" i="12"/>
  <c r="AD268" i="12"/>
  <c r="AD262" i="12"/>
  <c r="AD252" i="12"/>
  <c r="AD246" i="12"/>
  <c r="AD236" i="12"/>
  <c r="AD230" i="12"/>
  <c r="AD220" i="12"/>
  <c r="AD204" i="12"/>
  <c r="AD198" i="12"/>
  <c r="AD188" i="12"/>
  <c r="AD182" i="12"/>
  <c r="AD146" i="12"/>
  <c r="AD66" i="12"/>
  <c r="AD134" i="12"/>
  <c r="AD126" i="12"/>
  <c r="AD104" i="12"/>
  <c r="AD72" i="12"/>
  <c r="AD62" i="12"/>
  <c r="AD24" i="12"/>
  <c r="AD298" i="12"/>
  <c r="AD292" i="12"/>
  <c r="AD282" i="12"/>
  <c r="AD276" i="12"/>
  <c r="AD234" i="12"/>
  <c r="AD228" i="12"/>
  <c r="AD218" i="12"/>
  <c r="AD212" i="12"/>
  <c r="AD170" i="12"/>
  <c r="AD164" i="12"/>
  <c r="AD154" i="12"/>
  <c r="AD148" i="12"/>
  <c r="AD114" i="12"/>
  <c r="AD92" i="12"/>
  <c r="AD82" i="12"/>
  <c r="AD50" i="12"/>
  <c r="AD36" i="12"/>
  <c r="AD112" i="12"/>
  <c r="AD100" i="12"/>
  <c r="AD84" i="12"/>
  <c r="AD64" i="12"/>
  <c r="AD48" i="12"/>
  <c r="AD40" i="12"/>
  <c r="AD28" i="12"/>
  <c r="AD26" i="12"/>
  <c r="AD12" i="12"/>
  <c r="W268" i="11"/>
  <c r="X268" i="11" s="1"/>
  <c r="W159" i="11"/>
  <c r="X159" i="11" s="1"/>
  <c r="W309" i="11"/>
  <c r="X309" i="11" s="1"/>
  <c r="W239" i="11"/>
  <c r="X239" i="11" s="1"/>
  <c r="W68" i="11"/>
  <c r="X68" i="11" s="1"/>
  <c r="W300" i="11"/>
  <c r="X300" i="11" s="1"/>
  <c r="W236" i="11"/>
  <c r="X236" i="11" s="1"/>
  <c r="W279" i="11"/>
  <c r="X279" i="11" s="1"/>
  <c r="W204" i="11"/>
  <c r="X204" i="11" s="1"/>
  <c r="W289" i="11"/>
  <c r="X289" i="11" s="1"/>
  <c r="W267" i="11"/>
  <c r="X267" i="11" s="1"/>
  <c r="Y267" i="11" s="1"/>
  <c r="W223" i="11"/>
  <c r="X223" i="11" s="1"/>
  <c r="Y223" i="11" s="1"/>
  <c r="W156" i="11"/>
  <c r="X156" i="11" s="1"/>
  <c r="W11" i="11"/>
  <c r="X11" i="11" s="1"/>
  <c r="W288" i="11"/>
  <c r="X288" i="11" s="1"/>
  <c r="W255" i="11"/>
  <c r="X255" i="11" s="1"/>
  <c r="W207" i="11"/>
  <c r="X207" i="11" s="1"/>
  <c r="W71" i="11"/>
  <c r="X71" i="11" s="1"/>
  <c r="Y71" i="11" s="1"/>
  <c r="W191" i="11"/>
  <c r="W127" i="11"/>
  <c r="Y300" i="11"/>
  <c r="Y204" i="11"/>
  <c r="U167" i="11"/>
  <c r="U23" i="11"/>
  <c r="V23" i="11" s="1"/>
  <c r="W36" i="11"/>
  <c r="X36" i="11" s="1"/>
  <c r="W100" i="11"/>
  <c r="X100" i="11" s="1"/>
  <c r="W140" i="11"/>
  <c r="X140" i="11" s="1"/>
  <c r="W172" i="11"/>
  <c r="X172" i="11" s="1"/>
  <c r="U39" i="11"/>
  <c r="V39" i="11" s="1"/>
  <c r="W39" i="11"/>
  <c r="X39" i="11" s="1"/>
  <c r="W103" i="11"/>
  <c r="W143" i="11"/>
  <c r="W175" i="11"/>
  <c r="W299" i="11"/>
  <c r="W277" i="11"/>
  <c r="X277" i="11" s="1"/>
  <c r="W252" i="11"/>
  <c r="X252" i="11" s="1"/>
  <c r="W220" i="11"/>
  <c r="X220" i="11" s="1"/>
  <c r="W188" i="11"/>
  <c r="X188" i="11" s="1"/>
  <c r="W124" i="11"/>
  <c r="X124" i="11" s="1"/>
  <c r="U279" i="11"/>
  <c r="W305" i="11"/>
  <c r="X305" i="11" s="1"/>
  <c r="W295" i="11"/>
  <c r="W284" i="11"/>
  <c r="X284" i="11" s="1"/>
  <c r="W273" i="11"/>
  <c r="X273" i="11" s="1"/>
  <c r="W263" i="11"/>
  <c r="W247" i="11"/>
  <c r="W231" i="11"/>
  <c r="W215" i="11"/>
  <c r="W199" i="11"/>
  <c r="W183" i="11"/>
  <c r="W167" i="11"/>
  <c r="W151" i="11"/>
  <c r="W135" i="11"/>
  <c r="W119" i="11"/>
  <c r="W87" i="11"/>
  <c r="W55" i="11"/>
  <c r="X55" i="11" s="1"/>
  <c r="W23" i="11"/>
  <c r="X23" i="11" s="1"/>
  <c r="U71" i="11"/>
  <c r="U87" i="11"/>
  <c r="U215" i="11"/>
  <c r="U309" i="11"/>
  <c r="W28" i="11"/>
  <c r="X28" i="11" s="1"/>
  <c r="W44" i="11"/>
  <c r="X44" i="11" s="1"/>
  <c r="W60" i="11"/>
  <c r="X60" i="11" s="1"/>
  <c r="W76" i="11"/>
  <c r="X76" i="11" s="1"/>
  <c r="W92" i="11"/>
  <c r="X92" i="11" s="1"/>
  <c r="W108" i="11"/>
  <c r="X108" i="11" s="1"/>
  <c r="U103" i="11"/>
  <c r="U231" i="11"/>
  <c r="W15" i="11"/>
  <c r="X15" i="11" s="1"/>
  <c r="W31" i="11"/>
  <c r="X31" i="11" s="1"/>
  <c r="W47" i="11"/>
  <c r="X47" i="11" s="1"/>
  <c r="W63" i="11"/>
  <c r="W79" i="11"/>
  <c r="W95" i="11"/>
  <c r="W111" i="11"/>
  <c r="W304" i="11"/>
  <c r="X304" i="11" s="1"/>
  <c r="W293" i="11"/>
  <c r="X293" i="11" s="1"/>
  <c r="W283" i="11"/>
  <c r="W272" i="11"/>
  <c r="X272" i="11" s="1"/>
  <c r="W260" i="11"/>
  <c r="X260" i="11" s="1"/>
  <c r="W244" i="11"/>
  <c r="X244" i="11" s="1"/>
  <c r="W228" i="11"/>
  <c r="X228" i="11" s="1"/>
  <c r="W212" i="11"/>
  <c r="X212" i="11" s="1"/>
  <c r="W196" i="11"/>
  <c r="X196" i="11" s="1"/>
  <c r="W180" i="11"/>
  <c r="X180" i="11" s="1"/>
  <c r="W164" i="11"/>
  <c r="X164" i="11" s="1"/>
  <c r="W148" i="11"/>
  <c r="X148" i="11" s="1"/>
  <c r="W132" i="11"/>
  <c r="X132" i="11" s="1"/>
  <c r="W116" i="11"/>
  <c r="X116" i="11" s="1"/>
  <c r="W84" i="11"/>
  <c r="X84" i="11" s="1"/>
  <c r="W52" i="11"/>
  <c r="X52" i="11" s="1"/>
  <c r="W20" i="11"/>
  <c r="X20" i="11" s="1"/>
  <c r="U151" i="11"/>
  <c r="W308" i="11"/>
  <c r="X308" i="11" s="1"/>
  <c r="W303" i="11"/>
  <c r="W297" i="11"/>
  <c r="X297" i="11" s="1"/>
  <c r="W292" i="11"/>
  <c r="X292" i="11" s="1"/>
  <c r="W287" i="11"/>
  <c r="W281" i="11"/>
  <c r="X281" i="11" s="1"/>
  <c r="W276" i="11"/>
  <c r="X276" i="11" s="1"/>
  <c r="W271" i="11"/>
  <c r="W265" i="11"/>
  <c r="X265" i="11" s="1"/>
  <c r="W259" i="11"/>
  <c r="W251" i="11"/>
  <c r="W243" i="11"/>
  <c r="W235" i="11"/>
  <c r="W227" i="11"/>
  <c r="W219" i="11"/>
  <c r="W211" i="11"/>
  <c r="W203" i="11"/>
  <c r="W195" i="11"/>
  <c r="W187" i="11"/>
  <c r="W179" i="11"/>
  <c r="W171" i="11"/>
  <c r="W163" i="11"/>
  <c r="W155" i="11"/>
  <c r="W147" i="11"/>
  <c r="W139" i="11"/>
  <c r="W131" i="11"/>
  <c r="W123" i="11"/>
  <c r="W115" i="11"/>
  <c r="W107" i="11"/>
  <c r="W99" i="11"/>
  <c r="W91" i="11"/>
  <c r="W83" i="11"/>
  <c r="W75" i="11"/>
  <c r="W67" i="11"/>
  <c r="W59" i="11"/>
  <c r="X59" i="11" s="1"/>
  <c r="W51" i="11"/>
  <c r="X51" i="11" s="1"/>
  <c r="W43" i="11"/>
  <c r="X43" i="11" s="1"/>
  <c r="W35" i="11"/>
  <c r="X35" i="11" s="1"/>
  <c r="W27" i="11"/>
  <c r="X27" i="11" s="1"/>
  <c r="W19" i="11"/>
  <c r="X19" i="11" s="1"/>
  <c r="U307" i="11"/>
  <c r="U263" i="11"/>
  <c r="U199" i="11"/>
  <c r="U135" i="11"/>
  <c r="U12" i="11"/>
  <c r="V12" i="11" s="1"/>
  <c r="U16" i="11"/>
  <c r="V16" i="11" s="1"/>
  <c r="U20" i="11"/>
  <c r="V20" i="11" s="1"/>
  <c r="Y20" i="11" s="1"/>
  <c r="U24" i="11"/>
  <c r="V24" i="11" s="1"/>
  <c r="U28" i="11"/>
  <c r="V28" i="11" s="1"/>
  <c r="U32" i="11"/>
  <c r="V32" i="11" s="1"/>
  <c r="U36" i="11"/>
  <c r="V36" i="11" s="1"/>
  <c r="Y36" i="11" s="1"/>
  <c r="U40" i="11"/>
  <c r="V40" i="11" s="1"/>
  <c r="U44" i="11"/>
  <c r="V44" i="11" s="1"/>
  <c r="Y44" i="11" s="1"/>
  <c r="U48" i="11"/>
  <c r="V48" i="11" s="1"/>
  <c r="U52" i="11"/>
  <c r="V52" i="11" s="1"/>
  <c r="U56" i="11"/>
  <c r="V56" i="11" s="1"/>
  <c r="U60" i="11"/>
  <c r="V60" i="11" s="1"/>
  <c r="U64" i="11"/>
  <c r="V64" i="11" s="1"/>
  <c r="U68" i="11"/>
  <c r="U72" i="11"/>
  <c r="U76" i="11"/>
  <c r="U80" i="11"/>
  <c r="U84" i="11"/>
  <c r="U88" i="11"/>
  <c r="U92" i="11"/>
  <c r="U96" i="11"/>
  <c r="U100" i="11"/>
  <c r="U104" i="11"/>
  <c r="U108" i="11"/>
  <c r="U112" i="11"/>
  <c r="U116" i="11"/>
  <c r="U120" i="11"/>
  <c r="U124" i="11"/>
  <c r="U128" i="11"/>
  <c r="U132" i="11"/>
  <c r="U136" i="11"/>
  <c r="U140" i="11"/>
  <c r="U144" i="11"/>
  <c r="U148" i="11"/>
  <c r="U152" i="11"/>
  <c r="U156" i="11"/>
  <c r="U160" i="11"/>
  <c r="U164" i="11"/>
  <c r="U168" i="11"/>
  <c r="U172" i="11"/>
  <c r="U176" i="11"/>
  <c r="U180" i="11"/>
  <c r="U184" i="11"/>
  <c r="U188" i="11"/>
  <c r="U192" i="11"/>
  <c r="U196" i="11"/>
  <c r="U200" i="11"/>
  <c r="U204" i="11"/>
  <c r="U208" i="11"/>
  <c r="U212" i="11"/>
  <c r="U216" i="11"/>
  <c r="U220" i="11"/>
  <c r="U224" i="11"/>
  <c r="U228" i="11"/>
  <c r="U232" i="11"/>
  <c r="U236" i="11"/>
  <c r="U240" i="11"/>
  <c r="U244" i="11"/>
  <c r="U248" i="11"/>
  <c r="U252" i="11"/>
  <c r="U256" i="11"/>
  <c r="U260" i="11"/>
  <c r="U264" i="11"/>
  <c r="U268" i="11"/>
  <c r="U272" i="11"/>
  <c r="U276" i="11"/>
  <c r="U280" i="11"/>
  <c r="U284" i="11"/>
  <c r="U288" i="11"/>
  <c r="U292" i="11"/>
  <c r="U296" i="11"/>
  <c r="U300" i="11"/>
  <c r="U304" i="11"/>
  <c r="U308" i="11"/>
  <c r="W12" i="11"/>
  <c r="X12" i="11" s="1"/>
  <c r="U13" i="11"/>
  <c r="V13" i="11" s="1"/>
  <c r="U17" i="11"/>
  <c r="V17" i="11" s="1"/>
  <c r="U21" i="11"/>
  <c r="V21" i="11" s="1"/>
  <c r="U25" i="11"/>
  <c r="V25" i="11" s="1"/>
  <c r="U29" i="11"/>
  <c r="V29" i="11" s="1"/>
  <c r="U33" i="11"/>
  <c r="V33" i="11" s="1"/>
  <c r="U37" i="11"/>
  <c r="V37" i="11" s="1"/>
  <c r="U41" i="11"/>
  <c r="V41" i="11" s="1"/>
  <c r="U45" i="11"/>
  <c r="V45" i="11" s="1"/>
  <c r="U49" i="11"/>
  <c r="V49" i="11" s="1"/>
  <c r="U53" i="11"/>
  <c r="V53" i="11" s="1"/>
  <c r="U57" i="11"/>
  <c r="V57" i="11" s="1"/>
  <c r="U61" i="11"/>
  <c r="V61" i="11" s="1"/>
  <c r="U65" i="11"/>
  <c r="V65" i="11" s="1"/>
  <c r="U69" i="11"/>
  <c r="U73" i="11"/>
  <c r="U77" i="11"/>
  <c r="U81" i="11"/>
  <c r="U85" i="11"/>
  <c r="U89" i="11"/>
  <c r="U93" i="11"/>
  <c r="U97" i="11"/>
  <c r="U101" i="11"/>
  <c r="U105" i="11"/>
  <c r="U109" i="11"/>
  <c r="U113" i="11"/>
  <c r="U117" i="11"/>
  <c r="U121" i="11"/>
  <c r="U125" i="11"/>
  <c r="U129" i="11"/>
  <c r="U133" i="11"/>
  <c r="U137" i="11"/>
  <c r="U141" i="11"/>
  <c r="U145" i="11"/>
  <c r="U149" i="11"/>
  <c r="U153" i="11"/>
  <c r="U157" i="11"/>
  <c r="U161" i="11"/>
  <c r="U165" i="11"/>
  <c r="U169" i="11"/>
  <c r="U173" i="11"/>
  <c r="U177" i="11"/>
  <c r="U181" i="11"/>
  <c r="U185" i="11"/>
  <c r="U189" i="11"/>
  <c r="U193" i="11"/>
  <c r="U197" i="11"/>
  <c r="U201" i="11"/>
  <c r="U205" i="11"/>
  <c r="U209" i="11"/>
  <c r="U213" i="11"/>
  <c r="U217" i="11"/>
  <c r="U221" i="11"/>
  <c r="U225" i="11"/>
  <c r="U229" i="11"/>
  <c r="U233" i="11"/>
  <c r="U237" i="11"/>
  <c r="U241" i="11"/>
  <c r="U245" i="11"/>
  <c r="U249" i="11"/>
  <c r="U253" i="11"/>
  <c r="U257" i="11"/>
  <c r="U261" i="11"/>
  <c r="U265" i="11"/>
  <c r="U269" i="11"/>
  <c r="U273" i="11"/>
  <c r="U277" i="11"/>
  <c r="U281" i="11"/>
  <c r="U285" i="11"/>
  <c r="U14" i="11"/>
  <c r="V14" i="11" s="1"/>
  <c r="U18" i="11"/>
  <c r="V18" i="11" s="1"/>
  <c r="U22" i="11"/>
  <c r="V22" i="11" s="1"/>
  <c r="U26" i="11"/>
  <c r="V26" i="11" s="1"/>
  <c r="U30" i="11"/>
  <c r="V30" i="11" s="1"/>
  <c r="U34" i="11"/>
  <c r="V34" i="11" s="1"/>
  <c r="U38" i="11"/>
  <c r="V38" i="11" s="1"/>
  <c r="U42" i="11"/>
  <c r="V42" i="11" s="1"/>
  <c r="U46" i="11"/>
  <c r="V46" i="11" s="1"/>
  <c r="U50" i="11"/>
  <c r="V50" i="11" s="1"/>
  <c r="U54" i="11"/>
  <c r="V54" i="11" s="1"/>
  <c r="U58" i="11"/>
  <c r="V58" i="11" s="1"/>
  <c r="U62" i="11"/>
  <c r="V62" i="11" s="1"/>
  <c r="U66" i="11"/>
  <c r="U70" i="11"/>
  <c r="U74" i="11"/>
  <c r="U78" i="11"/>
  <c r="U82" i="11"/>
  <c r="U86" i="11"/>
  <c r="U90" i="11"/>
  <c r="U94" i="11"/>
  <c r="U98" i="11"/>
  <c r="U102" i="11"/>
  <c r="U106" i="11"/>
  <c r="U110" i="11"/>
  <c r="U114" i="11"/>
  <c r="U118" i="11"/>
  <c r="U122" i="11"/>
  <c r="U126" i="11"/>
  <c r="U130" i="11"/>
  <c r="U134" i="11"/>
  <c r="U138" i="11"/>
  <c r="U142" i="11"/>
  <c r="U146" i="11"/>
  <c r="U150" i="11"/>
  <c r="U154" i="11"/>
  <c r="U158" i="11"/>
  <c r="U162" i="11"/>
  <c r="U166" i="11"/>
  <c r="U170" i="11"/>
  <c r="U174" i="11"/>
  <c r="U178" i="11"/>
  <c r="U182" i="11"/>
  <c r="U186" i="11"/>
  <c r="U190" i="11"/>
  <c r="U194" i="11"/>
  <c r="U198" i="11"/>
  <c r="U202" i="11"/>
  <c r="U206" i="11"/>
  <c r="U210" i="11"/>
  <c r="U214" i="11"/>
  <c r="U218" i="11"/>
  <c r="U222" i="11"/>
  <c r="U226" i="11"/>
  <c r="U230" i="11"/>
  <c r="U234" i="11"/>
  <c r="U238" i="11"/>
  <c r="U242" i="11"/>
  <c r="U246" i="11"/>
  <c r="U250" i="11"/>
  <c r="U254" i="11"/>
  <c r="U258" i="11"/>
  <c r="U262" i="11"/>
  <c r="U266" i="11"/>
  <c r="U270" i="11"/>
  <c r="U274" i="11"/>
  <c r="U278" i="11"/>
  <c r="U282" i="11"/>
  <c r="U286" i="11"/>
  <c r="U290" i="11"/>
  <c r="U294" i="11"/>
  <c r="U298" i="11"/>
  <c r="U302" i="11"/>
  <c r="U306" i="11"/>
  <c r="U310" i="11"/>
  <c r="W14" i="11"/>
  <c r="X14" i="11" s="1"/>
  <c r="U27" i="11"/>
  <c r="V27" i="11" s="1"/>
  <c r="U43" i="11"/>
  <c r="V43" i="11" s="1"/>
  <c r="U59" i="11"/>
  <c r="V59" i="11" s="1"/>
  <c r="U75" i="11"/>
  <c r="U91" i="11"/>
  <c r="U107" i="11"/>
  <c r="U123" i="11"/>
  <c r="U139" i="11"/>
  <c r="U155" i="11"/>
  <c r="U171" i="11"/>
  <c r="U187" i="11"/>
  <c r="U203" i="11"/>
  <c r="U219" i="11"/>
  <c r="U235" i="11"/>
  <c r="U251" i="11"/>
  <c r="U267" i="11"/>
  <c r="U283" i="11"/>
  <c r="U293" i="11"/>
  <c r="U301" i="11"/>
  <c r="U15" i="11"/>
  <c r="V15" i="11" s="1"/>
  <c r="U31" i="11"/>
  <c r="V31" i="11" s="1"/>
  <c r="Y31" i="11" s="1"/>
  <c r="U47" i="11"/>
  <c r="V47" i="11" s="1"/>
  <c r="U63" i="11"/>
  <c r="V63" i="11" s="1"/>
  <c r="U79" i="11"/>
  <c r="U95" i="11"/>
  <c r="U111" i="11"/>
  <c r="U127" i="11"/>
  <c r="U143" i="11"/>
  <c r="U159" i="11"/>
  <c r="U175" i="11"/>
  <c r="U191" i="11"/>
  <c r="U207" i="11"/>
  <c r="U223" i="11"/>
  <c r="U239" i="11"/>
  <c r="U255" i="11"/>
  <c r="U271" i="11"/>
  <c r="U287" i="11"/>
  <c r="U295" i="11"/>
  <c r="U303" i="11"/>
  <c r="U11" i="11"/>
  <c r="V11" i="11" s="1"/>
  <c r="W17" i="11"/>
  <c r="X17" i="11" s="1"/>
  <c r="W21" i="11"/>
  <c r="X21" i="11" s="1"/>
  <c r="W25" i="11"/>
  <c r="X25" i="11" s="1"/>
  <c r="W29" i="11"/>
  <c r="X29" i="11" s="1"/>
  <c r="W33" i="11"/>
  <c r="X33" i="11" s="1"/>
  <c r="W37" i="11"/>
  <c r="X37" i="11" s="1"/>
  <c r="W41" i="11"/>
  <c r="X41" i="11" s="1"/>
  <c r="W45" i="11"/>
  <c r="X45" i="11" s="1"/>
  <c r="W49" i="11"/>
  <c r="X49" i="11" s="1"/>
  <c r="W53" i="11"/>
  <c r="X53" i="11" s="1"/>
  <c r="W57" i="11"/>
  <c r="X57" i="11" s="1"/>
  <c r="W61" i="11"/>
  <c r="X61" i="11" s="1"/>
  <c r="W65" i="11"/>
  <c r="X65" i="11" s="1"/>
  <c r="W69" i="11"/>
  <c r="X69" i="11" s="1"/>
  <c r="W73" i="11"/>
  <c r="X73" i="11" s="1"/>
  <c r="W77" i="11"/>
  <c r="X77" i="11" s="1"/>
  <c r="W81" i="11"/>
  <c r="X81" i="11" s="1"/>
  <c r="W85" i="11"/>
  <c r="X85" i="11" s="1"/>
  <c r="W89" i="11"/>
  <c r="X89" i="11" s="1"/>
  <c r="W93" i="11"/>
  <c r="X93" i="11" s="1"/>
  <c r="W97" i="11"/>
  <c r="X97" i="11" s="1"/>
  <c r="W101" i="11"/>
  <c r="X101" i="11" s="1"/>
  <c r="W105" i="11"/>
  <c r="X105" i="11" s="1"/>
  <c r="W109" i="11"/>
  <c r="X109" i="11" s="1"/>
  <c r="W113" i="11"/>
  <c r="X113" i="11" s="1"/>
  <c r="W117" i="11"/>
  <c r="X117" i="11" s="1"/>
  <c r="W121" i="11"/>
  <c r="X121" i="11" s="1"/>
  <c r="W125" i="11"/>
  <c r="X125" i="11" s="1"/>
  <c r="W129" i="11"/>
  <c r="X129" i="11" s="1"/>
  <c r="W133" i="11"/>
  <c r="X133" i="11" s="1"/>
  <c r="W137" i="11"/>
  <c r="X137" i="11" s="1"/>
  <c r="W141" i="11"/>
  <c r="X141" i="11" s="1"/>
  <c r="W145" i="11"/>
  <c r="X145" i="11" s="1"/>
  <c r="W149" i="11"/>
  <c r="X149" i="11" s="1"/>
  <c r="W153" i="11"/>
  <c r="X153" i="11" s="1"/>
  <c r="W157" i="11"/>
  <c r="X157" i="11" s="1"/>
  <c r="W161" i="11"/>
  <c r="X161" i="11" s="1"/>
  <c r="W165" i="11"/>
  <c r="X165" i="11" s="1"/>
  <c r="W169" i="11"/>
  <c r="X169" i="11" s="1"/>
  <c r="W173" i="11"/>
  <c r="X173" i="11" s="1"/>
  <c r="W177" i="11"/>
  <c r="X177" i="11" s="1"/>
  <c r="W181" i="11"/>
  <c r="X181" i="11" s="1"/>
  <c r="W185" i="11"/>
  <c r="X185" i="11" s="1"/>
  <c r="W189" i="11"/>
  <c r="X189" i="11" s="1"/>
  <c r="W193" i="11"/>
  <c r="X193" i="11" s="1"/>
  <c r="W197" i="11"/>
  <c r="X197" i="11" s="1"/>
  <c r="W201" i="11"/>
  <c r="X201" i="11" s="1"/>
  <c r="W205" i="11"/>
  <c r="X205" i="11" s="1"/>
  <c r="W209" i="11"/>
  <c r="X209" i="11" s="1"/>
  <c r="W213" i="11"/>
  <c r="X213" i="11" s="1"/>
  <c r="W217" i="11"/>
  <c r="X217" i="11" s="1"/>
  <c r="W221" i="11"/>
  <c r="X221" i="11" s="1"/>
  <c r="W225" i="11"/>
  <c r="X225" i="11" s="1"/>
  <c r="W229" i="11"/>
  <c r="X229" i="11" s="1"/>
  <c r="W233" i="11"/>
  <c r="X233" i="11" s="1"/>
  <c r="W237" i="11"/>
  <c r="X237" i="11" s="1"/>
  <c r="W241" i="11"/>
  <c r="X241" i="11" s="1"/>
  <c r="W245" i="11"/>
  <c r="X245" i="11" s="1"/>
  <c r="W249" i="11"/>
  <c r="X249" i="11" s="1"/>
  <c r="W253" i="11"/>
  <c r="X253" i="11" s="1"/>
  <c r="W257" i="11"/>
  <c r="X257" i="11" s="1"/>
  <c r="W261" i="11"/>
  <c r="X261" i="11" s="1"/>
  <c r="U19" i="11"/>
  <c r="V19" i="11" s="1"/>
  <c r="Y19" i="11" s="1"/>
  <c r="U35" i="11"/>
  <c r="V35" i="11" s="1"/>
  <c r="U51" i="11"/>
  <c r="V51" i="11" s="1"/>
  <c r="U67" i="11"/>
  <c r="U83" i="11"/>
  <c r="U99" i="11"/>
  <c r="U115" i="11"/>
  <c r="U131" i="11"/>
  <c r="U147" i="11"/>
  <c r="U163" i="11"/>
  <c r="U179" i="11"/>
  <c r="U195" i="11"/>
  <c r="U211" i="11"/>
  <c r="U227" i="11"/>
  <c r="U243" i="11"/>
  <c r="U259" i="11"/>
  <c r="U275" i="11"/>
  <c r="U289" i="11"/>
  <c r="U297" i="11"/>
  <c r="U305" i="11"/>
  <c r="W13" i="11"/>
  <c r="X13" i="11" s="1"/>
  <c r="W18" i="11"/>
  <c r="X18" i="11" s="1"/>
  <c r="W22" i="11"/>
  <c r="X22" i="11" s="1"/>
  <c r="W26" i="11"/>
  <c r="X26" i="11" s="1"/>
  <c r="W30" i="11"/>
  <c r="X30" i="11" s="1"/>
  <c r="W34" i="11"/>
  <c r="X34" i="11" s="1"/>
  <c r="W38" i="11"/>
  <c r="X38" i="11" s="1"/>
  <c r="W42" i="11"/>
  <c r="X42" i="11" s="1"/>
  <c r="W46" i="11"/>
  <c r="X46" i="11" s="1"/>
  <c r="W50" i="11"/>
  <c r="X50" i="11" s="1"/>
  <c r="W54" i="11"/>
  <c r="X54" i="11" s="1"/>
  <c r="W58" i="11"/>
  <c r="X58" i="11" s="1"/>
  <c r="W62" i="11"/>
  <c r="X62" i="11" s="1"/>
  <c r="W66" i="11"/>
  <c r="X66" i="11" s="1"/>
  <c r="W70" i="11"/>
  <c r="X70" i="11" s="1"/>
  <c r="W74" i="11"/>
  <c r="X74" i="11" s="1"/>
  <c r="W78" i="11"/>
  <c r="X78" i="11" s="1"/>
  <c r="W82" i="11"/>
  <c r="X82" i="11" s="1"/>
  <c r="W86" i="11"/>
  <c r="X86" i="11" s="1"/>
  <c r="W90" i="11"/>
  <c r="X90" i="11" s="1"/>
  <c r="W94" i="11"/>
  <c r="X94" i="11" s="1"/>
  <c r="W98" i="11"/>
  <c r="X98" i="11" s="1"/>
  <c r="W102" i="11"/>
  <c r="X102" i="11" s="1"/>
  <c r="W106" i="11"/>
  <c r="X106" i="11" s="1"/>
  <c r="W110" i="11"/>
  <c r="X110" i="11" s="1"/>
  <c r="W114" i="11"/>
  <c r="X114" i="11" s="1"/>
  <c r="W118" i="11"/>
  <c r="X118" i="11" s="1"/>
  <c r="W122" i="11"/>
  <c r="X122" i="11" s="1"/>
  <c r="W126" i="11"/>
  <c r="X126" i="11" s="1"/>
  <c r="W130" i="11"/>
  <c r="X130" i="11" s="1"/>
  <c r="W134" i="11"/>
  <c r="X134" i="11" s="1"/>
  <c r="W138" i="11"/>
  <c r="X138" i="11" s="1"/>
  <c r="W142" i="11"/>
  <c r="X142" i="11" s="1"/>
  <c r="W146" i="11"/>
  <c r="X146" i="11" s="1"/>
  <c r="W150" i="11"/>
  <c r="X150" i="11" s="1"/>
  <c r="W154" i="11"/>
  <c r="X154" i="11" s="1"/>
  <c r="W158" i="11"/>
  <c r="X158" i="11" s="1"/>
  <c r="W162" i="11"/>
  <c r="X162" i="11" s="1"/>
  <c r="W166" i="11"/>
  <c r="X166" i="11" s="1"/>
  <c r="W170" i="11"/>
  <c r="X170" i="11" s="1"/>
  <c r="W174" i="11"/>
  <c r="X174" i="11" s="1"/>
  <c r="W178" i="11"/>
  <c r="X178" i="11" s="1"/>
  <c r="W182" i="11"/>
  <c r="X182" i="11" s="1"/>
  <c r="W186" i="11"/>
  <c r="X186" i="11" s="1"/>
  <c r="W190" i="11"/>
  <c r="X190" i="11" s="1"/>
  <c r="W194" i="11"/>
  <c r="X194" i="11" s="1"/>
  <c r="W198" i="11"/>
  <c r="X198" i="11" s="1"/>
  <c r="W202" i="11"/>
  <c r="X202" i="11" s="1"/>
  <c r="W206" i="11"/>
  <c r="X206" i="11" s="1"/>
  <c r="W210" i="11"/>
  <c r="X210" i="11" s="1"/>
  <c r="W214" i="11"/>
  <c r="X214" i="11" s="1"/>
  <c r="W218" i="11"/>
  <c r="X218" i="11" s="1"/>
  <c r="W222" i="11"/>
  <c r="X222" i="11" s="1"/>
  <c r="W226" i="11"/>
  <c r="X226" i="11" s="1"/>
  <c r="W230" i="11"/>
  <c r="X230" i="11" s="1"/>
  <c r="W234" i="11"/>
  <c r="X234" i="11" s="1"/>
  <c r="W238" i="11"/>
  <c r="X238" i="11" s="1"/>
  <c r="W242" i="11"/>
  <c r="X242" i="11" s="1"/>
  <c r="W246" i="11"/>
  <c r="X246" i="11" s="1"/>
  <c r="W250" i="11"/>
  <c r="X250" i="11" s="1"/>
  <c r="W254" i="11"/>
  <c r="X254" i="11" s="1"/>
  <c r="W258" i="11"/>
  <c r="X258" i="11" s="1"/>
  <c r="W262" i="11"/>
  <c r="X262" i="11" s="1"/>
  <c r="W266" i="11"/>
  <c r="X266" i="11" s="1"/>
  <c r="W270" i="11"/>
  <c r="X270" i="11" s="1"/>
  <c r="W274" i="11"/>
  <c r="X274" i="11" s="1"/>
  <c r="W278" i="11"/>
  <c r="X278" i="11" s="1"/>
  <c r="W282" i="11"/>
  <c r="X282" i="11" s="1"/>
  <c r="W286" i="11"/>
  <c r="X286" i="11" s="1"/>
  <c r="W290" i="11"/>
  <c r="X290" i="11" s="1"/>
  <c r="W294" i="11"/>
  <c r="X294" i="11" s="1"/>
  <c r="W298" i="11"/>
  <c r="X298" i="11" s="1"/>
  <c r="W302" i="11"/>
  <c r="X302" i="11" s="1"/>
  <c r="W306" i="11"/>
  <c r="X306" i="11" s="1"/>
  <c r="W310" i="11"/>
  <c r="X310" i="11" s="1"/>
  <c r="W307" i="11"/>
  <c r="W301" i="11"/>
  <c r="X301" i="11" s="1"/>
  <c r="W296" i="11"/>
  <c r="X296" i="11" s="1"/>
  <c r="W291" i="11"/>
  <c r="W285" i="11"/>
  <c r="X285" i="11" s="1"/>
  <c r="W280" i="11"/>
  <c r="X280" i="11" s="1"/>
  <c r="W275" i="11"/>
  <c r="W269" i="11"/>
  <c r="X269" i="11" s="1"/>
  <c r="W264" i="11"/>
  <c r="X264" i="11" s="1"/>
  <c r="W256" i="11"/>
  <c r="X256" i="11" s="1"/>
  <c r="W248" i="11"/>
  <c r="X248" i="11" s="1"/>
  <c r="W240" i="11"/>
  <c r="X240" i="11" s="1"/>
  <c r="W232" i="11"/>
  <c r="X232" i="11" s="1"/>
  <c r="W224" i="11"/>
  <c r="X224" i="11" s="1"/>
  <c r="W216" i="11"/>
  <c r="X216" i="11" s="1"/>
  <c r="W208" i="11"/>
  <c r="X208" i="11" s="1"/>
  <c r="W200" i="11"/>
  <c r="X200" i="11" s="1"/>
  <c r="W192" i="11"/>
  <c r="X192" i="11" s="1"/>
  <c r="W184" i="11"/>
  <c r="X184" i="11" s="1"/>
  <c r="W176" i="11"/>
  <c r="X176" i="11" s="1"/>
  <c r="W168" i="11"/>
  <c r="X168" i="11" s="1"/>
  <c r="W160" i="11"/>
  <c r="X160" i="11" s="1"/>
  <c r="W152" i="11"/>
  <c r="X152" i="11" s="1"/>
  <c r="W144" i="11"/>
  <c r="X144" i="11" s="1"/>
  <c r="W136" i="11"/>
  <c r="X136" i="11" s="1"/>
  <c r="W128" i="11"/>
  <c r="X128" i="11" s="1"/>
  <c r="W120" i="11"/>
  <c r="X120" i="11" s="1"/>
  <c r="W112" i="11"/>
  <c r="X112" i="11" s="1"/>
  <c r="W104" i="11"/>
  <c r="X104" i="11" s="1"/>
  <c r="W96" i="11"/>
  <c r="X96" i="11" s="1"/>
  <c r="W88" i="11"/>
  <c r="X88" i="11" s="1"/>
  <c r="W80" i="11"/>
  <c r="X80" i="11" s="1"/>
  <c r="W72" i="11"/>
  <c r="X72" i="11" s="1"/>
  <c r="W64" i="11"/>
  <c r="X64" i="11" s="1"/>
  <c r="W56" i="11"/>
  <c r="X56" i="11" s="1"/>
  <c r="W48" i="11"/>
  <c r="X48" i="11" s="1"/>
  <c r="W40" i="11"/>
  <c r="X40" i="11" s="1"/>
  <c r="W32" i="11"/>
  <c r="X32" i="11" s="1"/>
  <c r="W24" i="11"/>
  <c r="X24" i="11" s="1"/>
  <c r="W16" i="11"/>
  <c r="X16" i="11" s="1"/>
  <c r="U299" i="11"/>
  <c r="U247" i="11"/>
  <c r="U183" i="11"/>
  <c r="U119" i="11"/>
  <c r="U55" i="11"/>
  <c r="V55" i="11" s="1"/>
  <c r="Y77" i="11" l="1"/>
  <c r="Y68" i="11"/>
  <c r="F20" i="12"/>
  <c r="AJ6" i="12"/>
  <c r="AT4" i="12" s="1"/>
  <c r="G15" i="12"/>
  <c r="AD35" i="12"/>
  <c r="AD118" i="12"/>
  <c r="AD159" i="12"/>
  <c r="AD80" i="12"/>
  <c r="AD120" i="12"/>
  <c r="AD201" i="12"/>
  <c r="AD75" i="12"/>
  <c r="AD87" i="12"/>
  <c r="AD54" i="12"/>
  <c r="AD90" i="12"/>
  <c r="AD17" i="12"/>
  <c r="AD107" i="12"/>
  <c r="AD18" i="12"/>
  <c r="AD44" i="12"/>
  <c r="AD57" i="12"/>
  <c r="AD20" i="12"/>
  <c r="AD68" i="12"/>
  <c r="AD169" i="12"/>
  <c r="AD233" i="12"/>
  <c r="AD265" i="12"/>
  <c r="AD297" i="12"/>
  <c r="AD33" i="12"/>
  <c r="AD59" i="12"/>
  <c r="AD103" i="12"/>
  <c r="AD133" i="12"/>
  <c r="Y221" i="11"/>
  <c r="Z20" i="11"/>
  <c r="Y59" i="11"/>
  <c r="Y272" i="11"/>
  <c r="Y279" i="11"/>
  <c r="Y93" i="11"/>
  <c r="Y54" i="11"/>
  <c r="Y38" i="11"/>
  <c r="Y22" i="11"/>
  <c r="Y56" i="11"/>
  <c r="Y40" i="11"/>
  <c r="Y24" i="11"/>
  <c r="Y157" i="11"/>
  <c r="Y239" i="11"/>
  <c r="Y55" i="11"/>
  <c r="Z55" i="11" s="1"/>
  <c r="Y47" i="11"/>
  <c r="Y43" i="11"/>
  <c r="Y52" i="11"/>
  <c r="Y205" i="11"/>
  <c r="Z205" i="11" s="1"/>
  <c r="Y309" i="11"/>
  <c r="Y236" i="11"/>
  <c r="Y304" i="11"/>
  <c r="Y159" i="11"/>
  <c r="Y207" i="11"/>
  <c r="Y35" i="11"/>
  <c r="Z36" i="11" s="1"/>
  <c r="Y11" i="11"/>
  <c r="Y60" i="11"/>
  <c r="Z60" i="11" s="1"/>
  <c r="Y268" i="11"/>
  <c r="Z268" i="11" s="1"/>
  <c r="Y141" i="11"/>
  <c r="Y289" i="11"/>
  <c r="Z289" i="11" s="1"/>
  <c r="Y255" i="11"/>
  <c r="Y27" i="11"/>
  <c r="Y288" i="11"/>
  <c r="Y109" i="11"/>
  <c r="Y173" i="11"/>
  <c r="Y237" i="11"/>
  <c r="Y156" i="11"/>
  <c r="Z157" i="11"/>
  <c r="Y61" i="11"/>
  <c r="Z61" i="11" s="1"/>
  <c r="Y125" i="11"/>
  <c r="Y189" i="11"/>
  <c r="Y57" i="11"/>
  <c r="Z57" i="11" s="1"/>
  <c r="Y41" i="11"/>
  <c r="Y25" i="11"/>
  <c r="Z25" i="11" s="1"/>
  <c r="X83" i="11"/>
  <c r="Y83" i="11" s="1"/>
  <c r="X115" i="11"/>
  <c r="Y115" i="11" s="1"/>
  <c r="X147" i="11"/>
  <c r="Y147" i="11" s="1"/>
  <c r="X179" i="11"/>
  <c r="Y179" i="11" s="1"/>
  <c r="X211" i="11"/>
  <c r="Y211" i="11" s="1"/>
  <c r="X243" i="11"/>
  <c r="Y243" i="11" s="1"/>
  <c r="X271" i="11"/>
  <c r="Y271" i="11" s="1"/>
  <c r="X79" i="11"/>
  <c r="Y79" i="11" s="1"/>
  <c r="X119" i="11"/>
  <c r="Y119" i="11" s="1"/>
  <c r="X183" i="11"/>
  <c r="Y183" i="11" s="1"/>
  <c r="X247" i="11"/>
  <c r="Y247" i="11" s="1"/>
  <c r="X295" i="11"/>
  <c r="Y295" i="11" s="1"/>
  <c r="Y62" i="11"/>
  <c r="Y78" i="11"/>
  <c r="Z78" i="11" s="1"/>
  <c r="Y94" i="11"/>
  <c r="Y110" i="11"/>
  <c r="Y126" i="11"/>
  <c r="Y142" i="11"/>
  <c r="Z142" i="11" s="1"/>
  <c r="Y158" i="11"/>
  <c r="Z158" i="11" s="1"/>
  <c r="Y174" i="11"/>
  <c r="Y190" i="11"/>
  <c r="Y206" i="11"/>
  <c r="X299" i="11"/>
  <c r="Y299" i="11" s="1"/>
  <c r="Y64" i="11"/>
  <c r="Y80" i="11"/>
  <c r="Y96" i="11"/>
  <c r="Y112" i="11"/>
  <c r="Y128" i="11"/>
  <c r="Y144" i="11"/>
  <c r="Y160" i="11"/>
  <c r="Y176" i="11"/>
  <c r="Y192" i="11"/>
  <c r="Y208" i="11"/>
  <c r="Y224" i="11"/>
  <c r="Z224" i="11" s="1"/>
  <c r="Y240" i="11"/>
  <c r="Y256" i="11"/>
  <c r="Y253" i="11"/>
  <c r="Y269" i="11"/>
  <c r="Y285" i="11"/>
  <c r="Y301" i="11"/>
  <c r="Z301" i="11" s="1"/>
  <c r="Y218" i="11"/>
  <c r="Y234" i="11"/>
  <c r="Y250" i="11"/>
  <c r="Y266" i="11"/>
  <c r="Y282" i="11"/>
  <c r="Y298" i="11"/>
  <c r="Z159" i="11"/>
  <c r="X307" i="11"/>
  <c r="Y307" i="11" s="1"/>
  <c r="Y50" i="11"/>
  <c r="Y34" i="11"/>
  <c r="Z35" i="11" s="1"/>
  <c r="Y18" i="11"/>
  <c r="Z19" i="11" s="1"/>
  <c r="Y53" i="11"/>
  <c r="Y37" i="11"/>
  <c r="Z37" i="11" s="1"/>
  <c r="Y21" i="11"/>
  <c r="Z21" i="11" s="1"/>
  <c r="X91" i="11"/>
  <c r="Y91" i="11" s="1"/>
  <c r="X123" i="11"/>
  <c r="Y123" i="11" s="1"/>
  <c r="X155" i="11"/>
  <c r="Y155" i="11" s="1"/>
  <c r="X187" i="11"/>
  <c r="Y187" i="11" s="1"/>
  <c r="X219" i="11"/>
  <c r="Y219" i="11" s="1"/>
  <c r="X251" i="11"/>
  <c r="Y251" i="11" s="1"/>
  <c r="X63" i="11"/>
  <c r="Y63" i="11" s="1"/>
  <c r="X135" i="11"/>
  <c r="Y135" i="11" s="1"/>
  <c r="X199" i="11"/>
  <c r="Y199" i="11" s="1"/>
  <c r="X263" i="11"/>
  <c r="Y263" i="11" s="1"/>
  <c r="Y66" i="11"/>
  <c r="Y82" i="11"/>
  <c r="Y98" i="11"/>
  <c r="Y114" i="11"/>
  <c r="Y130" i="11"/>
  <c r="Y146" i="11"/>
  <c r="Y162" i="11"/>
  <c r="Y178" i="11"/>
  <c r="Y194" i="11"/>
  <c r="Y210" i="11"/>
  <c r="X175" i="11"/>
  <c r="Y175" i="11" s="1"/>
  <c r="Y39" i="11"/>
  <c r="Y84" i="11"/>
  <c r="Y100" i="11"/>
  <c r="Y116" i="11"/>
  <c r="Y132" i="11"/>
  <c r="Y148" i="11"/>
  <c r="Y164" i="11"/>
  <c r="Y180" i="11"/>
  <c r="Y196" i="11"/>
  <c r="Y212" i="11"/>
  <c r="Y228" i="11"/>
  <c r="Y244" i="11"/>
  <c r="Y260" i="11"/>
  <c r="Y276" i="11"/>
  <c r="Y292" i="11"/>
  <c r="Y308" i="11"/>
  <c r="Y65" i="11"/>
  <c r="Y81" i="11"/>
  <c r="Z81" i="11" s="1"/>
  <c r="Y97" i="11"/>
  <c r="Z97" i="11" s="1"/>
  <c r="Y113" i="11"/>
  <c r="Y129" i="11"/>
  <c r="Y145" i="11"/>
  <c r="Z145" i="11" s="1"/>
  <c r="Y161" i="11"/>
  <c r="Z161" i="11" s="1"/>
  <c r="Y177" i="11"/>
  <c r="Y193" i="11"/>
  <c r="Y209" i="11"/>
  <c r="Z209" i="11" s="1"/>
  <c r="Y225" i="11"/>
  <c r="Z225" i="11" s="1"/>
  <c r="Y241" i="11"/>
  <c r="Y257" i="11"/>
  <c r="Y273" i="11"/>
  <c r="Y305" i="11"/>
  <c r="Y222" i="11"/>
  <c r="Y238" i="11"/>
  <c r="Y254" i="11"/>
  <c r="Z254" i="11" s="1"/>
  <c r="Y270" i="11"/>
  <c r="Y286" i="11"/>
  <c r="Y302" i="11"/>
  <c r="X291" i="11"/>
  <c r="Y291" i="11" s="1"/>
  <c r="Y51" i="11"/>
  <c r="Y46" i="11"/>
  <c r="Y30" i="11"/>
  <c r="Z31" i="11" s="1"/>
  <c r="Y14" i="11"/>
  <c r="Y49" i="11"/>
  <c r="Y33" i="11"/>
  <c r="Y17" i="11"/>
  <c r="Y48" i="11"/>
  <c r="Y32" i="11"/>
  <c r="Z32" i="11" s="1"/>
  <c r="Y16" i="11"/>
  <c r="X67" i="11"/>
  <c r="Y67" i="11" s="1"/>
  <c r="X99" i="11"/>
  <c r="Y99" i="11" s="1"/>
  <c r="X131" i="11"/>
  <c r="Y131" i="11" s="1"/>
  <c r="X163" i="11"/>
  <c r="Y163" i="11" s="1"/>
  <c r="X195" i="11"/>
  <c r="Y195" i="11" s="1"/>
  <c r="X227" i="11"/>
  <c r="Y227" i="11" s="1"/>
  <c r="X259" i="11"/>
  <c r="Y259" i="11" s="1"/>
  <c r="X303" i="11"/>
  <c r="Y303" i="11" s="1"/>
  <c r="X111" i="11"/>
  <c r="Y111" i="11" s="1"/>
  <c r="X151" i="11"/>
  <c r="Y151" i="11" s="1"/>
  <c r="X215" i="11"/>
  <c r="Y215" i="11" s="1"/>
  <c r="Y70" i="11"/>
  <c r="Y86" i="11"/>
  <c r="Y102" i="11"/>
  <c r="Y118" i="11"/>
  <c r="Y134" i="11"/>
  <c r="Y150" i="11"/>
  <c r="Y166" i="11"/>
  <c r="Y182" i="11"/>
  <c r="Y198" i="11"/>
  <c r="X143" i="11"/>
  <c r="Y143" i="11" s="1"/>
  <c r="Y23" i="11"/>
  <c r="Z23" i="11" s="1"/>
  <c r="Y72" i="11"/>
  <c r="Z72" i="11" s="1"/>
  <c r="Y88" i="11"/>
  <c r="Y104" i="11"/>
  <c r="Y120" i="11"/>
  <c r="Y136" i="11"/>
  <c r="Y152" i="11"/>
  <c r="Y168" i="11"/>
  <c r="Y184" i="11"/>
  <c r="Y200" i="11"/>
  <c r="Y216" i="11"/>
  <c r="Y232" i="11"/>
  <c r="Y248" i="11"/>
  <c r="Y264" i="11"/>
  <c r="Y280" i="11"/>
  <c r="Y296" i="11"/>
  <c r="X127" i="11"/>
  <c r="Y127" i="11" s="1"/>
  <c r="Z127" i="11" s="1"/>
  <c r="Y69" i="11"/>
  <c r="Z69" i="11" s="1"/>
  <c r="Y85" i="11"/>
  <c r="Y101" i="11"/>
  <c r="Y117" i="11"/>
  <c r="Y133" i="11"/>
  <c r="Y149" i="11"/>
  <c r="Y165" i="11"/>
  <c r="Y181" i="11"/>
  <c r="Y197" i="11"/>
  <c r="Y213" i="11"/>
  <c r="Y229" i="11"/>
  <c r="Y245" i="11"/>
  <c r="Y261" i="11"/>
  <c r="Y277" i="11"/>
  <c r="Y293" i="11"/>
  <c r="Y226" i="11"/>
  <c r="Y242" i="11"/>
  <c r="Z242" i="11" s="1"/>
  <c r="Y258" i="11"/>
  <c r="Y274" i="11"/>
  <c r="Y290" i="11"/>
  <c r="Y306" i="11"/>
  <c r="Z306" i="11" s="1"/>
  <c r="Z71" i="11"/>
  <c r="X275" i="11"/>
  <c r="Y275" i="11" s="1"/>
  <c r="Y15" i="11"/>
  <c r="Y58" i="11"/>
  <c r="Y42" i="11"/>
  <c r="Y26" i="11"/>
  <c r="Y45" i="11"/>
  <c r="Z45" i="11" s="1"/>
  <c r="Y29" i="11"/>
  <c r="Y13" i="11"/>
  <c r="Z44" i="11"/>
  <c r="Y28" i="11"/>
  <c r="Y12" i="11"/>
  <c r="X75" i="11"/>
  <c r="Y75" i="11" s="1"/>
  <c r="X107" i="11"/>
  <c r="Y107" i="11" s="1"/>
  <c r="X139" i="11"/>
  <c r="Y139" i="11" s="1"/>
  <c r="X171" i="11"/>
  <c r="Y171" i="11" s="1"/>
  <c r="X203" i="11"/>
  <c r="Y203" i="11" s="1"/>
  <c r="X235" i="11"/>
  <c r="Y235" i="11" s="1"/>
  <c r="X287" i="11"/>
  <c r="Y287" i="11" s="1"/>
  <c r="X283" i="11"/>
  <c r="Y283" i="11" s="1"/>
  <c r="Z283" i="11" s="1"/>
  <c r="X95" i="11"/>
  <c r="Y95" i="11" s="1"/>
  <c r="X87" i="11"/>
  <c r="Y87" i="11" s="1"/>
  <c r="Z87" i="11" s="1"/>
  <c r="X167" i="11"/>
  <c r="Y167" i="11" s="1"/>
  <c r="X231" i="11"/>
  <c r="Y231" i="11" s="1"/>
  <c r="Y74" i="11"/>
  <c r="Y90" i="11"/>
  <c r="Y106" i="11"/>
  <c r="Y122" i="11"/>
  <c r="Y138" i="11"/>
  <c r="Y154" i="11"/>
  <c r="Y170" i="11"/>
  <c r="Y186" i="11"/>
  <c r="Y202" i="11"/>
  <c r="X103" i="11"/>
  <c r="Y103" i="11" s="1"/>
  <c r="Y76" i="11"/>
  <c r="Y92" i="11"/>
  <c r="Y108" i="11"/>
  <c r="Y124" i="11"/>
  <c r="Y140" i="11"/>
  <c r="Y172" i="11"/>
  <c r="Y188" i="11"/>
  <c r="Y220" i="11"/>
  <c r="Y252" i="11"/>
  <c r="Y284" i="11"/>
  <c r="X191" i="11"/>
  <c r="Y191" i="11" s="1"/>
  <c r="Y73" i="11"/>
  <c r="Y89" i="11"/>
  <c r="Z89" i="11" s="1"/>
  <c r="Y105" i="11"/>
  <c r="Y121" i="11"/>
  <c r="Y137" i="11"/>
  <c r="Y153" i="11"/>
  <c r="Z153" i="11" s="1"/>
  <c r="Y169" i="11"/>
  <c r="Y185" i="11"/>
  <c r="Y201" i="11"/>
  <c r="Y217" i="11"/>
  <c r="Z217" i="11" s="1"/>
  <c r="Y233" i="11"/>
  <c r="Y249" i="11"/>
  <c r="Y265" i="11"/>
  <c r="Y281" i="11"/>
  <c r="Z281" i="11" s="1"/>
  <c r="Y297" i="11"/>
  <c r="Y214" i="11"/>
  <c r="Z214" i="11" s="1"/>
  <c r="Y230" i="11"/>
  <c r="Z230" i="11" s="1"/>
  <c r="Y246" i="11"/>
  <c r="Y262" i="11"/>
  <c r="Y278" i="11"/>
  <c r="Z278" i="11" s="1"/>
  <c r="Y294" i="11"/>
  <c r="Z294" i="11" s="1"/>
  <c r="Y310" i="11"/>
  <c r="W9" i="11"/>
  <c r="G12" i="11" s="1"/>
  <c r="V9" i="11"/>
  <c r="G13" i="11" s="1"/>
  <c r="Z240" i="11" l="1"/>
  <c r="Z94" i="11"/>
  <c r="Z280" i="11"/>
  <c r="Z222" i="11"/>
  <c r="Z219" i="11"/>
  <c r="Z256" i="11"/>
  <c r="Z174" i="11"/>
  <c r="Z310" i="11"/>
  <c r="Z26" i="11"/>
  <c r="Z226" i="11"/>
  <c r="Z48" i="11"/>
  <c r="Z273" i="11"/>
  <c r="Z42" i="11"/>
  <c r="Z274" i="11"/>
  <c r="Z195" i="11"/>
  <c r="Z238" i="11"/>
  <c r="Z39" i="11"/>
  <c r="Z269" i="11"/>
  <c r="Z160" i="11"/>
  <c r="Z103" i="11"/>
  <c r="Z258" i="11"/>
  <c r="Z47" i="11"/>
  <c r="Z241" i="11"/>
  <c r="Z177" i="11"/>
  <c r="Z113" i="11"/>
  <c r="Z208" i="11"/>
  <c r="Z62" i="11"/>
  <c r="AT3" i="12"/>
  <c r="G18" i="12"/>
  <c r="AJ10" i="12" s="1"/>
  <c r="AT6" i="12" s="1"/>
  <c r="AT8" i="12"/>
  <c r="Z151" i="11"/>
  <c r="Z54" i="11"/>
  <c r="Z135" i="11"/>
  <c r="Z290" i="11"/>
  <c r="Z206" i="11"/>
  <c r="Z246" i="11"/>
  <c r="Z17" i="11"/>
  <c r="Z53" i="11"/>
  <c r="Z56" i="11"/>
  <c r="Z95" i="11"/>
  <c r="Z251" i="11"/>
  <c r="Z41" i="11"/>
  <c r="Z284" i="11"/>
  <c r="Z75" i="11"/>
  <c r="Z255" i="11"/>
  <c r="Z143" i="11"/>
  <c r="Z156" i="11"/>
  <c r="Z191" i="11"/>
  <c r="Z235" i="11"/>
  <c r="Z139" i="11"/>
  <c r="Z12" i="11"/>
  <c r="Z275" i="11"/>
  <c r="Z63" i="11"/>
  <c r="Z187" i="11"/>
  <c r="Z207" i="11"/>
  <c r="Z110" i="11"/>
  <c r="Z237" i="11"/>
  <c r="Z297" i="11"/>
  <c r="Z233" i="11"/>
  <c r="Z220" i="11"/>
  <c r="Z167" i="11"/>
  <c r="Z28" i="11"/>
  <c r="Z22" i="11"/>
  <c r="Z261" i="11"/>
  <c r="Z197" i="11"/>
  <c r="Z133" i="11"/>
  <c r="Z200" i="11"/>
  <c r="Z215" i="11"/>
  <c r="Z259" i="11"/>
  <c r="Z131" i="11"/>
  <c r="Z51" i="11"/>
  <c r="Z270" i="11"/>
  <c r="Z305" i="11"/>
  <c r="Z244" i="11"/>
  <c r="Z180" i="11"/>
  <c r="Z175" i="11"/>
  <c r="Z201" i="11"/>
  <c r="Z73" i="11"/>
  <c r="Z245" i="11"/>
  <c r="Z117" i="11"/>
  <c r="Z184" i="11"/>
  <c r="Z99" i="11"/>
  <c r="Z291" i="11"/>
  <c r="Z92" i="11"/>
  <c r="Z58" i="11"/>
  <c r="Z293" i="11"/>
  <c r="Z229" i="11"/>
  <c r="Z165" i="11"/>
  <c r="Z101" i="11"/>
  <c r="Z296" i="11"/>
  <c r="Z111" i="11"/>
  <c r="Z302" i="11"/>
  <c r="Z247" i="11"/>
  <c r="Z147" i="11"/>
  <c r="Z116" i="11"/>
  <c r="Z265" i="11"/>
  <c r="Z137" i="11"/>
  <c r="Z181" i="11"/>
  <c r="Z227" i="11"/>
  <c r="Z119" i="11"/>
  <c r="Z83" i="11"/>
  <c r="Z262" i="11"/>
  <c r="Z169" i="11"/>
  <c r="Z105" i="11"/>
  <c r="Z38" i="11"/>
  <c r="Z239" i="11"/>
  <c r="Z277" i="11"/>
  <c r="Z213" i="11"/>
  <c r="Z149" i="11"/>
  <c r="Z85" i="11"/>
  <c r="Z163" i="11"/>
  <c r="Z286" i="11"/>
  <c r="Z257" i="11"/>
  <c r="Z193" i="11"/>
  <c r="Z129" i="11"/>
  <c r="Z65" i="11"/>
  <c r="Z263" i="11"/>
  <c r="Z123" i="11"/>
  <c r="Z80" i="11"/>
  <c r="Z190" i="11"/>
  <c r="Z126" i="11"/>
  <c r="Z211" i="11"/>
  <c r="Z15" i="11"/>
  <c r="Z203" i="11"/>
  <c r="Z204" i="11"/>
  <c r="Z299" i="11"/>
  <c r="Z300" i="11"/>
  <c r="Z287" i="11"/>
  <c r="Z288" i="11"/>
  <c r="Z67" i="11"/>
  <c r="Z68" i="11"/>
  <c r="Z303" i="11"/>
  <c r="Z304" i="11"/>
  <c r="Z271" i="11"/>
  <c r="Z272" i="11"/>
  <c r="Z249" i="11"/>
  <c r="Z185" i="11"/>
  <c r="Z121" i="11"/>
  <c r="Z140" i="11"/>
  <c r="Z76" i="11"/>
  <c r="Z186" i="11"/>
  <c r="Z122" i="11"/>
  <c r="Z231" i="11"/>
  <c r="Z171" i="11"/>
  <c r="Z107" i="11"/>
  <c r="Z13" i="11"/>
  <c r="Z232" i="11"/>
  <c r="Z168" i="11"/>
  <c r="Z104" i="11"/>
  <c r="Z166" i="11"/>
  <c r="Z102" i="11"/>
  <c r="Z14" i="11"/>
  <c r="Z276" i="11"/>
  <c r="Z212" i="11"/>
  <c r="Z148" i="11"/>
  <c r="Z84" i="11"/>
  <c r="Z162" i="11"/>
  <c r="Z98" i="11"/>
  <c r="Z52" i="11"/>
  <c r="Z18" i="11"/>
  <c r="Z282" i="11"/>
  <c r="Z218" i="11"/>
  <c r="Z253" i="11"/>
  <c r="Z141" i="11"/>
  <c r="Z77" i="11"/>
  <c r="Z192" i="11"/>
  <c r="Z128" i="11"/>
  <c r="Z64" i="11"/>
  <c r="F16" i="11"/>
  <c r="AF6" i="11"/>
  <c r="AF8" i="11"/>
  <c r="Z252" i="11"/>
  <c r="Z188" i="11"/>
  <c r="Z124" i="11"/>
  <c r="Z170" i="11"/>
  <c r="Z106" i="11"/>
  <c r="Z29" i="11"/>
  <c r="Z59" i="11"/>
  <c r="Z216" i="11"/>
  <c r="Z152" i="11"/>
  <c r="Z88" i="11"/>
  <c r="Z150" i="11"/>
  <c r="Z86" i="11"/>
  <c r="Z30" i="11"/>
  <c r="Z260" i="11"/>
  <c r="Z196" i="11"/>
  <c r="Z132" i="11"/>
  <c r="Z210" i="11"/>
  <c r="Z146" i="11"/>
  <c r="Z82" i="11"/>
  <c r="Z199" i="11"/>
  <c r="Z155" i="11"/>
  <c r="Z91" i="11"/>
  <c r="Z34" i="11"/>
  <c r="Z307" i="11"/>
  <c r="Z279" i="11"/>
  <c r="Z266" i="11"/>
  <c r="Z221" i="11"/>
  <c r="Z125" i="11"/>
  <c r="Z176" i="11"/>
  <c r="Z112" i="11"/>
  <c r="Z295" i="11"/>
  <c r="Z183" i="11"/>
  <c r="Z79" i="11"/>
  <c r="Z243" i="11"/>
  <c r="Z179" i="11"/>
  <c r="Z115" i="11"/>
  <c r="Z24" i="11"/>
  <c r="Z236" i="11"/>
  <c r="Z172" i="11"/>
  <c r="Z108" i="11"/>
  <c r="Z154" i="11"/>
  <c r="Z90" i="11"/>
  <c r="Z264" i="11"/>
  <c r="Z136" i="11"/>
  <c r="Z198" i="11"/>
  <c r="Z134" i="11"/>
  <c r="Z70" i="11"/>
  <c r="Z16" i="11"/>
  <c r="Z33" i="11"/>
  <c r="Z46" i="11"/>
  <c r="Z308" i="11"/>
  <c r="Z309" i="11"/>
  <c r="Z194" i="11"/>
  <c r="Z130" i="11"/>
  <c r="Z66" i="11"/>
  <c r="Z50" i="11"/>
  <c r="Z250" i="11"/>
  <c r="Z285" i="11"/>
  <c r="Z189" i="11"/>
  <c r="Z109" i="11"/>
  <c r="Z96" i="11"/>
  <c r="Z40" i="11"/>
  <c r="Z267" i="11"/>
  <c r="Z202" i="11"/>
  <c r="Z138" i="11"/>
  <c r="Z74" i="11"/>
  <c r="Z248" i="11"/>
  <c r="Z120" i="11"/>
  <c r="Z182" i="11"/>
  <c r="Z118" i="11"/>
  <c r="Z49" i="11"/>
  <c r="Z27" i="11"/>
  <c r="Z292" i="11"/>
  <c r="Z228" i="11"/>
  <c r="Z164" i="11"/>
  <c r="Z100" i="11"/>
  <c r="Z178" i="11"/>
  <c r="Z114" i="11"/>
  <c r="Z43" i="11"/>
  <c r="Z298" i="11"/>
  <c r="Z234" i="11"/>
  <c r="Z173" i="11"/>
  <c r="Z93" i="11"/>
  <c r="Z144" i="11"/>
  <c r="Z223" i="11"/>
  <c r="T3" i="6"/>
  <c r="T2" i="6"/>
  <c r="T7" i="6" l="1"/>
  <c r="Y14" i="12"/>
  <c r="G14" i="11"/>
  <c r="AF10" i="11" s="1"/>
  <c r="AM3" i="11"/>
  <c r="AM4" i="11"/>
  <c r="T5" i="6"/>
  <c r="I5" i="6" l="1"/>
  <c r="Q7" i="6"/>
  <c r="I11" i="6"/>
  <c r="AQ10" i="12"/>
  <c r="AR8" i="12"/>
  <c r="AM6" i="11"/>
  <c r="AM8" i="11"/>
  <c r="J20" i="11" s="1"/>
  <c r="J17" i="11" s="1"/>
  <c r="R7" i="6" l="1"/>
  <c r="R9" i="6" s="1"/>
  <c r="AR10" i="12"/>
  <c r="Y16" i="12"/>
  <c r="Q9" i="6"/>
  <c r="AJ8" i="11"/>
  <c r="R11" i="6" l="1"/>
  <c r="AJ10" i="11"/>
  <c r="AJ14" i="11"/>
  <c r="AK8" i="11"/>
  <c r="AK10" i="11" s="1"/>
  <c r="S11" i="6" l="1"/>
  <c r="I7" i="6" s="1"/>
  <c r="R13" i="6"/>
  <c r="S13" i="6" s="1"/>
  <c r="I9" i="6" s="1"/>
  <c r="AJ16" i="11"/>
  <c r="AK16" i="11" s="1"/>
  <c r="AK14" i="11"/>
  <c r="L13" i="11" l="1"/>
  <c r="J13" i="11"/>
  <c r="L15" i="11"/>
  <c r="J15" i="11"/>
</calcChain>
</file>

<file path=xl/sharedStrings.xml><?xml version="1.0" encoding="utf-8"?>
<sst xmlns="http://schemas.openxmlformats.org/spreadsheetml/2006/main" count="108" uniqueCount="43">
  <si>
    <t>=</t>
  </si>
  <si>
    <t>runs</t>
  </si>
  <si>
    <t>Larger sample size:</t>
  </si>
  <si>
    <t>Smaller sample size:</t>
  </si>
  <si>
    <t>Number of runs:</t>
  </si>
  <si>
    <t>Mean:</t>
  </si>
  <si>
    <t>sd</t>
  </si>
  <si>
    <t>2n1n2</t>
  </si>
  <si>
    <t>n1+n2</t>
  </si>
  <si>
    <t>z =</t>
  </si>
  <si>
    <t>one tail p</t>
  </si>
  <si>
    <t>two tail p</t>
  </si>
  <si>
    <t>Effect size:</t>
  </si>
  <si>
    <t>One-sample runs test for randomness</t>
  </si>
  <si>
    <t>RESULTS</t>
  </si>
  <si>
    <t>Lower</t>
  </si>
  <si>
    <t>Upper</t>
  </si>
  <si>
    <t>Sum</t>
  </si>
  <si>
    <t>Count</t>
  </si>
  <si>
    <t>Enter data</t>
  </si>
  <si>
    <t>Runs</t>
  </si>
  <si>
    <t>Group 1</t>
  </si>
  <si>
    <t>Group 2</t>
  </si>
  <si>
    <t>Median</t>
  </si>
  <si>
    <t>higher</t>
  </si>
  <si>
    <t>lower</t>
  </si>
  <si>
    <t>fixzero</t>
  </si>
  <si>
    <t>make2</t>
  </si>
  <si>
    <t>working</t>
  </si>
  <si>
    <t>Effect size r =</t>
  </si>
  <si>
    <t>Enter data below</t>
  </si>
  <si>
    <t>Name of first group:</t>
  </si>
  <si>
    <t>name 1</t>
  </si>
  <si>
    <t>name 2</t>
  </si>
  <si>
    <t>numbers</t>
  </si>
  <si>
    <t>Name of second group:</t>
  </si>
  <si>
    <t>yes</t>
  </si>
  <si>
    <t>no</t>
  </si>
  <si>
    <t>rough estimate</t>
  </si>
  <si>
    <t>one tail</t>
  </si>
  <si>
    <t>two tail</t>
  </si>
  <si>
    <t>Rough estimate</t>
  </si>
  <si>
    <t>These values are used in the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</si>
</sst>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1" fillId="0" borderId="5" xfId="0" applyFont="1" applyBorder="1"/>
    <xf numFmtId="0" fontId="0" fillId="0" borderId="0" xfId="0" quotePrefix="1" applyAlignment="1">
      <alignment horizontal="center"/>
    </xf>
    <xf numFmtId="0" fontId="0" fillId="0" borderId="6" xfId="0" applyBorder="1"/>
    <xf numFmtId="0" fontId="0" fillId="0" borderId="0" xfId="0" applyAlignment="1">
      <alignment wrapText="1"/>
    </xf>
    <xf numFmtId="164" fontId="0" fillId="0" borderId="0" xfId="0" applyNumberFormat="1"/>
    <xf numFmtId="0" fontId="1" fillId="0" borderId="0" xfId="0" applyNumberFormat="1" applyFont="1"/>
    <xf numFmtId="0" fontId="0" fillId="0" borderId="5" xfId="0" applyBorder="1"/>
    <xf numFmtId="0" fontId="0" fillId="0" borderId="0" xfId="0" applyFont="1"/>
    <xf numFmtId="0" fontId="0" fillId="0" borderId="0" xfId="0" applyNumberFormat="1" applyFont="1"/>
    <xf numFmtId="0" fontId="0" fillId="0" borderId="4" xfId="0" applyBorder="1"/>
    <xf numFmtId="0" fontId="0" fillId="0" borderId="11" xfId="0" applyBorder="1"/>
    <xf numFmtId="0" fontId="0" fillId="0" borderId="3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Border="1" applyAlignment="1">
      <alignment wrapText="1"/>
    </xf>
    <xf numFmtId="0" fontId="1" fillId="0" borderId="0" xfId="0" applyFont="1" applyBorder="1"/>
    <xf numFmtId="0" fontId="1" fillId="0" borderId="2" xfId="0" applyFont="1" applyBorder="1"/>
    <xf numFmtId="0" fontId="1" fillId="0" borderId="0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3" xfId="0" applyBorder="1"/>
    <xf numFmtId="164" fontId="0" fillId="0" borderId="2" xfId="0" applyNumberFormat="1" applyBorder="1"/>
    <xf numFmtId="0" fontId="0" fillId="0" borderId="3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164" fontId="1" fillId="0" borderId="2" xfId="0" applyNumberFormat="1" applyFont="1" applyBorder="1"/>
    <xf numFmtId="2" fontId="1" fillId="0" borderId="0" xfId="0" applyNumberFormat="1" applyFont="1" applyBorder="1"/>
    <xf numFmtId="0" fontId="0" fillId="0" borderId="12" xfId="0" applyBorder="1"/>
    <xf numFmtId="0" fontId="1" fillId="0" borderId="1" xfId="0" applyFont="1" applyBorder="1"/>
    <xf numFmtId="164" fontId="0" fillId="0" borderId="0" xfId="0" applyNumberFormat="1" applyAlignment="1">
      <alignment horizontal="center"/>
    </xf>
    <xf numFmtId="164" fontId="1" fillId="0" borderId="13" xfId="0" applyNumberFormat="1" applyFont="1" applyBorder="1"/>
    <xf numFmtId="0" fontId="1" fillId="0" borderId="11" xfId="0" applyFont="1" applyBorder="1" applyAlignment="1">
      <alignment horizontal="center"/>
    </xf>
    <xf numFmtId="0" fontId="1" fillId="0" borderId="0" xfId="0" applyFont="1" applyAlignment="1"/>
    <xf numFmtId="0" fontId="1" fillId="0" borderId="2" xfId="0" applyNumberFormat="1" applyFont="1" applyBorder="1"/>
    <xf numFmtId="0" fontId="0" fillId="0" borderId="2" xfId="0" applyNumberFormat="1" applyBorder="1"/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171450</xdr:colOff>
      <xdr:row>1</xdr:row>
      <xdr:rowOff>209550</xdr:rowOff>
    </xdr:from>
    <xdr:ext cx="5762625" cy="609013"/>
    <xdr:sp macro="" textlink="">
      <xdr:nvSpPr>
        <xdr:cNvPr id="2" name="TextBox 1"/>
        <xdr:cNvSpPr txBox="1"/>
      </xdr:nvSpPr>
      <xdr:spPr>
        <a:xfrm>
          <a:off x="781050" y="400050"/>
          <a:ext cx="5762625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GB" sz="1100"/>
            <a:t>Number of runs test for randomness. This calculator is for binomial data such as male/female, yes/no. Do not use it for individual measurements (continuous data).  Change your categories into the numbers 1 and 2 and enter or paste the values in the column of boxes.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361950</xdr:colOff>
      <xdr:row>1</xdr:row>
      <xdr:rowOff>247649</xdr:rowOff>
    </xdr:from>
    <xdr:ext cx="4324350" cy="962026"/>
    <xdr:sp macro="" textlink="">
      <xdr:nvSpPr>
        <xdr:cNvPr id="2" name="TextBox 1"/>
        <xdr:cNvSpPr txBox="1"/>
      </xdr:nvSpPr>
      <xdr:spPr>
        <a:xfrm>
          <a:off x="971550" y="438149"/>
          <a:ext cx="4324350" cy="962026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GB" sz="1400" b="1"/>
            <a:t>Number of runs test for randomness. </a:t>
          </a:r>
          <a:r>
            <a:rPr lang="en-GB" sz="1400"/>
            <a:t>This calculator is for continuous data (individual measurements). Enter or paste the values in the column marked 'Enter data'.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590550</xdr:colOff>
      <xdr:row>12</xdr:row>
      <xdr:rowOff>9525</xdr:rowOff>
    </xdr:from>
    <xdr:ext cx="3362325" cy="590550"/>
    <xdr:sp macro="" textlink="">
      <xdr:nvSpPr>
        <xdr:cNvPr id="2" name="TextBox 1"/>
        <xdr:cNvSpPr txBox="1"/>
      </xdr:nvSpPr>
      <xdr:spPr>
        <a:xfrm>
          <a:off x="590550" y="2857500"/>
          <a:ext cx="3362325" cy="590550"/>
        </a:xfrm>
        <a:prstGeom prst="rect">
          <a:avLst/>
        </a:prstGeom>
        <a:solidFill>
          <a:schemeClr val="bg2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GB" sz="1200"/>
            <a:t>If both of the samples are smaller than 20 it is better to use the tables of critical values in the book (Section 12.4).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T310"/>
  <sheetViews>
    <sheetView topLeftCell="B4" workbookViewId="0">
      <selection activeCell="H24" sqref="H24"/>
    </sheetView>
  </sheetViews>
  <sheetFormatPr defaultRowHeight="15" x14ac:dyDescent="0.25"/>
  <cols>
    <col min="3" max="3" width="5" customWidth="1"/>
    <col min="6" max="6" width="10.5703125" customWidth="1"/>
    <col min="9" max="9" width="13.7109375" customWidth="1"/>
    <col min="10" max="10" width="14" customWidth="1"/>
    <col min="12" max="12" width="11.28515625" customWidth="1"/>
  </cols>
  <sheetData>
    <row r="2" spans="2:46" ht="21" x14ac:dyDescent="0.35">
      <c r="AG2" s="34" t="s">
        <v>13</v>
      </c>
      <c r="AH2" s="34"/>
      <c r="AI2" s="34"/>
      <c r="AJ2" s="34"/>
      <c r="AK2" s="34"/>
      <c r="AL2" s="34"/>
    </row>
    <row r="3" spans="2:46" x14ac:dyDescent="0.25">
      <c r="AS3" t="s">
        <v>7</v>
      </c>
      <c r="AT3">
        <f>2*AJ6*AJ8</f>
        <v>182</v>
      </c>
    </row>
    <row r="4" spans="2:46" x14ac:dyDescent="0.25">
      <c r="AS4" t="s">
        <v>8</v>
      </c>
      <c r="AT4">
        <f>AJ6+AJ8</f>
        <v>20</v>
      </c>
    </row>
    <row r="5" spans="2:46" ht="19.5" thickBot="1" x14ac:dyDescent="0.35">
      <c r="B5" s="7"/>
      <c r="C5" s="7"/>
      <c r="D5" s="7"/>
      <c r="E5" s="7"/>
      <c r="F5" s="7"/>
      <c r="G5" s="7"/>
      <c r="H5" s="7"/>
      <c r="I5" s="7"/>
      <c r="J5" s="7"/>
      <c r="AG5" s="3"/>
      <c r="AH5" s="3"/>
      <c r="AI5" s="3"/>
      <c r="AJ5" s="3"/>
      <c r="AK5" s="3"/>
    </row>
    <row r="6" spans="2:46" ht="19.5" thickBot="1" x14ac:dyDescent="0.35">
      <c r="B6" s="7"/>
      <c r="C6" s="7"/>
      <c r="D6" s="7"/>
      <c r="E6" s="7"/>
      <c r="F6" s="7"/>
      <c r="G6" s="7"/>
      <c r="H6" s="7"/>
      <c r="I6" s="7"/>
      <c r="J6" s="7"/>
      <c r="AG6" s="35" t="s">
        <v>2</v>
      </c>
      <c r="AH6" s="35"/>
      <c r="AI6" s="35"/>
      <c r="AJ6" s="4">
        <f>MAX(G16:G17)</f>
        <v>13</v>
      </c>
      <c r="AK6" s="3"/>
      <c r="AS6" t="s">
        <v>5</v>
      </c>
      <c r="AT6">
        <f>AJ10-(1+(AT3/AT4))</f>
        <v>-3.0999999999999996</v>
      </c>
    </row>
    <row r="7" spans="2:46" ht="19.5" thickBot="1" x14ac:dyDescent="0.35">
      <c r="B7" s="7"/>
      <c r="C7" s="7"/>
      <c r="D7" s="7"/>
      <c r="E7" s="7"/>
      <c r="F7" s="7"/>
      <c r="G7" s="7"/>
      <c r="H7" s="7"/>
      <c r="I7" s="7"/>
      <c r="J7" s="7"/>
      <c r="AG7" s="3"/>
      <c r="AH7" s="3"/>
      <c r="AI7" s="3"/>
      <c r="AJ7" s="3"/>
      <c r="AK7" s="3"/>
      <c r="AQ7" t="s">
        <v>16</v>
      </c>
      <c r="AR7" t="s">
        <v>15</v>
      </c>
    </row>
    <row r="8" spans="2:46" ht="19.5" thickBot="1" x14ac:dyDescent="0.35">
      <c r="AG8" s="35" t="s">
        <v>3</v>
      </c>
      <c r="AH8" s="35"/>
      <c r="AI8" s="35"/>
      <c r="AJ8" s="4">
        <f>MIN(G16:G17)</f>
        <v>7</v>
      </c>
      <c r="AK8" s="3"/>
      <c r="AQ8" s="3">
        <f>1-(_xlfn.NORM.S.DIST(Y14,TRUE))</f>
        <v>0.94224394131290046</v>
      </c>
      <c r="AR8" s="3">
        <f>1-AQ8</f>
        <v>5.7756058687099543E-2</v>
      </c>
      <c r="AS8" t="s">
        <v>6</v>
      </c>
      <c r="AT8">
        <f>((AT3*(AT3-AJ6-AJ8))/((AT4^2)*(AT4-1)))^0.5</f>
        <v>1.969637957648696</v>
      </c>
    </row>
    <row r="9" spans="2:46" ht="19.5" thickBot="1" x14ac:dyDescent="0.35">
      <c r="D9" s="36" t="s">
        <v>19</v>
      </c>
      <c r="F9" s="40" t="s">
        <v>31</v>
      </c>
      <c r="G9" s="40"/>
      <c r="H9" s="40"/>
      <c r="I9" s="10" t="s">
        <v>36</v>
      </c>
      <c r="Z9" t="s">
        <v>17</v>
      </c>
      <c r="AA9">
        <f>SUM(AA11:AA310)</f>
        <v>13</v>
      </c>
      <c r="AB9">
        <f>SUM(AB11:AB310)/2</f>
        <v>7</v>
      </c>
      <c r="AG9" s="3"/>
      <c r="AH9" s="3"/>
      <c r="AI9" s="3"/>
      <c r="AJ9" s="3"/>
      <c r="AK9" s="3"/>
      <c r="AQ9" s="3"/>
    </row>
    <row r="10" spans="2:46" ht="19.5" thickBot="1" x14ac:dyDescent="0.35">
      <c r="D10" s="37"/>
      <c r="F10" s="35" t="s">
        <v>35</v>
      </c>
      <c r="G10" s="35"/>
      <c r="H10" s="35"/>
      <c r="I10" s="10" t="s">
        <v>37</v>
      </c>
      <c r="AA10" t="s">
        <v>32</v>
      </c>
      <c r="AB10" t="s">
        <v>33</v>
      </c>
      <c r="AC10" t="s">
        <v>34</v>
      </c>
      <c r="AD10" t="s">
        <v>20</v>
      </c>
      <c r="AG10" s="35" t="s">
        <v>4</v>
      </c>
      <c r="AH10" s="35"/>
      <c r="AI10" s="35"/>
      <c r="AJ10" s="4">
        <f>G18</f>
        <v>7</v>
      </c>
      <c r="AK10" s="3"/>
      <c r="AQ10" s="3">
        <f>AQ8*2</f>
        <v>1.8844878826258009</v>
      </c>
      <c r="AR10" s="3">
        <f>AR8*2</f>
        <v>0.11551211737419909</v>
      </c>
    </row>
    <row r="11" spans="2:46" ht="18.75" x14ac:dyDescent="0.3">
      <c r="B11">
        <v>1</v>
      </c>
      <c r="D11" t="s">
        <v>36</v>
      </c>
      <c r="AA11">
        <f>IF(D11=$I$9,1,0)</f>
        <v>1</v>
      </c>
      <c r="AB11">
        <f>IF(D11=$I$10,2,0)</f>
        <v>0</v>
      </c>
      <c r="AC11">
        <f>MAX(AA11:AB11)</f>
        <v>1</v>
      </c>
      <c r="AG11" s="3"/>
      <c r="AH11" s="3"/>
      <c r="AI11" s="3"/>
      <c r="AJ11" s="3"/>
      <c r="AK11" s="3"/>
    </row>
    <row r="12" spans="2:46" ht="18.75" x14ac:dyDescent="0.3">
      <c r="B12">
        <v>2</v>
      </c>
      <c r="D12" t="s">
        <v>36</v>
      </c>
      <c r="AA12">
        <f t="shared" ref="AA12:AA75" si="0">IF(D12=$I$9,1,0)</f>
        <v>1</v>
      </c>
      <c r="AB12">
        <f t="shared" ref="AB12:AB75" si="1">IF(D12=$I$10,2,0)</f>
        <v>0</v>
      </c>
      <c r="AC12">
        <f t="shared" ref="AC12:AC75" si="2">MAX(AA12:AB12)</f>
        <v>1</v>
      </c>
      <c r="AD12">
        <f>IF(AC12=AC11,0,1)</f>
        <v>0</v>
      </c>
      <c r="AG12" s="3"/>
      <c r="AH12" s="3"/>
      <c r="AI12" s="3"/>
      <c r="AJ12" s="35" t="s">
        <v>12</v>
      </c>
      <c r="AK12" s="35"/>
    </row>
    <row r="13" spans="2:46" ht="18.75" x14ac:dyDescent="0.3">
      <c r="B13">
        <v>3</v>
      </c>
      <c r="D13" t="s">
        <v>36</v>
      </c>
      <c r="F13" s="38" t="s">
        <v>14</v>
      </c>
      <c r="G13" s="39"/>
      <c r="H13" s="13"/>
      <c r="I13" s="13"/>
      <c r="J13" s="14"/>
      <c r="AA13">
        <f t="shared" si="0"/>
        <v>1</v>
      </c>
      <c r="AB13">
        <f t="shared" si="1"/>
        <v>0</v>
      </c>
      <c r="AC13">
        <f t="shared" si="2"/>
        <v>1</v>
      </c>
      <c r="AD13">
        <f t="shared" ref="AD13:AD76" si="3">IF(AC13=AC12,0,1)</f>
        <v>0</v>
      </c>
      <c r="AG13" s="3"/>
      <c r="AH13" s="3"/>
      <c r="AI13" s="3"/>
      <c r="AJ13" s="3"/>
      <c r="AK13" s="3"/>
      <c r="AL13" s="3"/>
      <c r="AM13" s="3"/>
    </row>
    <row r="14" spans="2:46" ht="18.75" x14ac:dyDescent="0.3">
      <c r="B14">
        <v>4</v>
      </c>
      <c r="D14" t="s">
        <v>36</v>
      </c>
      <c r="F14" s="15"/>
      <c r="G14" s="16"/>
      <c r="H14" s="16"/>
      <c r="I14" s="16"/>
      <c r="J14" s="17"/>
      <c r="X14" s="11" t="s">
        <v>9</v>
      </c>
      <c r="Y14" s="11">
        <f>AT6/AT8</f>
        <v>-1.5738933076313686</v>
      </c>
      <c r="AA14">
        <f t="shared" si="0"/>
        <v>1</v>
      </c>
      <c r="AB14">
        <f t="shared" si="1"/>
        <v>0</v>
      </c>
      <c r="AC14">
        <f t="shared" si="2"/>
        <v>1</v>
      </c>
      <c r="AD14">
        <f t="shared" si="3"/>
        <v>0</v>
      </c>
      <c r="AG14" s="3"/>
      <c r="AH14" s="3"/>
      <c r="AI14" s="3"/>
      <c r="AJ14" s="3"/>
      <c r="AK14" s="3"/>
      <c r="AL14" s="3"/>
      <c r="AM14" s="3"/>
    </row>
    <row r="15" spans="2:46" ht="18.75" x14ac:dyDescent="0.3">
      <c r="B15">
        <v>5</v>
      </c>
      <c r="D15" t="s">
        <v>36</v>
      </c>
      <c r="F15" s="18" t="s">
        <v>18</v>
      </c>
      <c r="G15" s="19">
        <f>AA9+AB9</f>
        <v>20</v>
      </c>
      <c r="H15" s="16"/>
      <c r="I15" s="16"/>
      <c r="J15" s="17"/>
      <c r="L15" t="s">
        <v>38</v>
      </c>
      <c r="X15" s="11"/>
      <c r="Y15" s="11"/>
      <c r="AA15">
        <f t="shared" si="0"/>
        <v>1</v>
      </c>
      <c r="AB15">
        <f t="shared" si="1"/>
        <v>0</v>
      </c>
      <c r="AC15">
        <f t="shared" si="2"/>
        <v>1</v>
      </c>
      <c r="AD15">
        <f t="shared" si="3"/>
        <v>0</v>
      </c>
      <c r="AG15" s="3"/>
      <c r="AH15" s="3"/>
      <c r="AI15" s="3"/>
      <c r="AJ15" s="3"/>
      <c r="AK15" s="3"/>
      <c r="AL15" s="3"/>
      <c r="AM15" s="3"/>
    </row>
    <row r="16" spans="2:46" ht="18.75" customHeight="1" x14ac:dyDescent="0.3">
      <c r="B16">
        <v>6</v>
      </c>
      <c r="D16" t="s">
        <v>37</v>
      </c>
      <c r="F16" s="18" t="s">
        <v>21</v>
      </c>
      <c r="G16" s="19">
        <f>AA9</f>
        <v>13</v>
      </c>
      <c r="H16" s="16"/>
      <c r="I16" s="20" t="s">
        <v>10</v>
      </c>
      <c r="J16" s="28" t="str">
        <f>IF(MAX(G16:G17)&lt;25,"Use tables",L16)</f>
        <v>Use tables</v>
      </c>
      <c r="K16" t="s">
        <v>39</v>
      </c>
      <c r="L16" s="8">
        <f>Y20</f>
        <v>5.7756058687099543E-2</v>
      </c>
      <c r="X16" s="11" t="s">
        <v>10</v>
      </c>
      <c r="Y16" s="12">
        <f>IF(AQ8&lt;AR8,AQ8,AR8)</f>
        <v>5.7756058687099543E-2</v>
      </c>
      <c r="AA16">
        <f t="shared" si="0"/>
        <v>0</v>
      </c>
      <c r="AB16">
        <f t="shared" si="1"/>
        <v>2</v>
      </c>
      <c r="AC16">
        <f t="shared" si="2"/>
        <v>2</v>
      </c>
      <c r="AD16">
        <f t="shared" si="3"/>
        <v>1</v>
      </c>
    </row>
    <row r="17" spans="2:30" ht="18.75" x14ac:dyDescent="0.3">
      <c r="B17">
        <v>7</v>
      </c>
      <c r="D17" t="s">
        <v>37</v>
      </c>
      <c r="F17" s="18" t="s">
        <v>22</v>
      </c>
      <c r="G17" s="19">
        <f>AB9</f>
        <v>7</v>
      </c>
      <c r="H17" s="16"/>
      <c r="I17" s="20"/>
      <c r="J17" s="28"/>
      <c r="L17" s="8"/>
      <c r="X17" s="11"/>
      <c r="Y17" s="12"/>
      <c r="AA17">
        <f t="shared" si="0"/>
        <v>0</v>
      </c>
      <c r="AB17">
        <f t="shared" si="1"/>
        <v>2</v>
      </c>
      <c r="AC17">
        <f t="shared" si="2"/>
        <v>2</v>
      </c>
      <c r="AD17">
        <f t="shared" si="3"/>
        <v>0</v>
      </c>
    </row>
    <row r="18" spans="2:30" ht="18.75" x14ac:dyDescent="0.3">
      <c r="B18">
        <v>8</v>
      </c>
      <c r="D18" t="s">
        <v>36</v>
      </c>
      <c r="F18" s="18" t="s">
        <v>1</v>
      </c>
      <c r="G18" s="19">
        <f>SUM(AD12:AD310)</f>
        <v>7</v>
      </c>
      <c r="H18" s="16"/>
      <c r="I18" s="20" t="s">
        <v>11</v>
      </c>
      <c r="J18" s="28" t="str">
        <f>IF(MAX(G16:G17)&lt;25,"Use tables",L18)</f>
        <v>Use tables</v>
      </c>
      <c r="K18" t="s">
        <v>40</v>
      </c>
      <c r="L18" s="8">
        <f>Y22</f>
        <v>0.11551211737419909</v>
      </c>
      <c r="X18" s="11" t="s">
        <v>11</v>
      </c>
      <c r="Y18" s="12">
        <f>IF(Y16&lt;0.5,2*Y16,1)</f>
        <v>0.11551211737419909</v>
      </c>
      <c r="AA18">
        <f t="shared" si="0"/>
        <v>1</v>
      </c>
      <c r="AB18">
        <f t="shared" si="1"/>
        <v>0</v>
      </c>
      <c r="AC18">
        <f t="shared" si="2"/>
        <v>1</v>
      </c>
      <c r="AD18">
        <f t="shared" si="3"/>
        <v>1</v>
      </c>
    </row>
    <row r="19" spans="2:30" x14ac:dyDescent="0.25">
      <c r="B19">
        <v>9</v>
      </c>
      <c r="D19" t="s">
        <v>37</v>
      </c>
      <c r="F19" s="15"/>
      <c r="G19" s="16"/>
      <c r="H19" s="16"/>
      <c r="I19" s="16"/>
      <c r="J19" s="17"/>
      <c r="X19" s="11"/>
      <c r="Y19" s="11"/>
      <c r="AA19">
        <f t="shared" si="0"/>
        <v>0</v>
      </c>
      <c r="AB19">
        <f t="shared" si="1"/>
        <v>2</v>
      </c>
      <c r="AC19">
        <f t="shared" si="2"/>
        <v>2</v>
      </c>
      <c r="AD19">
        <f t="shared" si="3"/>
        <v>1</v>
      </c>
    </row>
    <row r="20" spans="2:30" ht="19.5" customHeight="1" x14ac:dyDescent="0.3">
      <c r="B20">
        <v>10</v>
      </c>
      <c r="D20" t="s">
        <v>37</v>
      </c>
      <c r="F20" s="29" t="str">
        <f>IF(MAX(G16:G17)&lt;25,"Small samples, use tables of critical values","Large samples, use probability values calculated here")</f>
        <v>Small samples, use tables of critical values</v>
      </c>
      <c r="G20" s="30"/>
      <c r="H20" s="21"/>
      <c r="I20" s="22"/>
      <c r="J20" s="23"/>
      <c r="X20" s="11" t="s">
        <v>10</v>
      </c>
      <c r="Y20" s="11">
        <f>IF(Y16&gt;0.001,Y16,"p&lt;0.001")</f>
        <v>5.7756058687099543E-2</v>
      </c>
      <c r="AA20">
        <f t="shared" si="0"/>
        <v>0</v>
      </c>
      <c r="AB20">
        <f t="shared" si="1"/>
        <v>2</v>
      </c>
      <c r="AC20">
        <f t="shared" si="2"/>
        <v>2</v>
      </c>
      <c r="AD20">
        <f t="shared" si="3"/>
        <v>0</v>
      </c>
    </row>
    <row r="21" spans="2:30" ht="18.75" x14ac:dyDescent="0.3">
      <c r="B21">
        <v>11</v>
      </c>
      <c r="D21" t="s">
        <v>36</v>
      </c>
      <c r="F21" s="29"/>
      <c r="G21" s="30"/>
      <c r="H21" s="33" t="s">
        <v>29</v>
      </c>
      <c r="I21" s="33"/>
      <c r="J21" s="45">
        <f>ABS(Y14/(AT4^0.5))</f>
        <v>0.35193324251957286</v>
      </c>
      <c r="X21" s="11"/>
      <c r="Y21" s="11"/>
      <c r="AA21">
        <f t="shared" si="0"/>
        <v>1</v>
      </c>
      <c r="AB21">
        <f t="shared" si="1"/>
        <v>0</v>
      </c>
      <c r="AC21">
        <f t="shared" si="2"/>
        <v>1</v>
      </c>
      <c r="AD21">
        <f t="shared" si="3"/>
        <v>1</v>
      </c>
    </row>
    <row r="22" spans="2:30" x14ac:dyDescent="0.25">
      <c r="B22">
        <v>12</v>
      </c>
      <c r="D22" t="s">
        <v>36</v>
      </c>
      <c r="F22" s="31"/>
      <c r="G22" s="32"/>
      <c r="H22" s="25"/>
      <c r="I22" s="26"/>
      <c r="J22" s="27"/>
      <c r="X22" s="11" t="s">
        <v>11</v>
      </c>
      <c r="Y22" s="11">
        <f>IF(Y18&gt;0.001,Y18,"p&lt;0.001")</f>
        <v>0.11551211737419909</v>
      </c>
      <c r="AA22">
        <f t="shared" si="0"/>
        <v>1</v>
      </c>
      <c r="AB22">
        <f t="shared" si="1"/>
        <v>0</v>
      </c>
      <c r="AC22">
        <f t="shared" si="2"/>
        <v>1</v>
      </c>
      <c r="AD22">
        <f t="shared" si="3"/>
        <v>0</v>
      </c>
    </row>
    <row r="23" spans="2:30" x14ac:dyDescent="0.25">
      <c r="B23">
        <v>13</v>
      </c>
      <c r="D23" t="s">
        <v>36</v>
      </c>
      <c r="AA23">
        <f t="shared" si="0"/>
        <v>1</v>
      </c>
      <c r="AB23">
        <f t="shared" si="1"/>
        <v>0</v>
      </c>
      <c r="AC23">
        <f t="shared" si="2"/>
        <v>1</v>
      </c>
      <c r="AD23">
        <f t="shared" si="3"/>
        <v>0</v>
      </c>
    </row>
    <row r="24" spans="2:30" x14ac:dyDescent="0.25">
      <c r="B24">
        <v>14</v>
      </c>
      <c r="D24" t="s">
        <v>37</v>
      </c>
      <c r="AA24">
        <f t="shared" si="0"/>
        <v>0</v>
      </c>
      <c r="AB24">
        <f t="shared" si="1"/>
        <v>2</v>
      </c>
      <c r="AC24">
        <f t="shared" si="2"/>
        <v>2</v>
      </c>
      <c r="AD24">
        <f t="shared" si="3"/>
        <v>1</v>
      </c>
    </row>
    <row r="25" spans="2:30" x14ac:dyDescent="0.25">
      <c r="B25">
        <v>15</v>
      </c>
      <c r="D25" t="s">
        <v>37</v>
      </c>
      <c r="AA25">
        <f t="shared" si="0"/>
        <v>0</v>
      </c>
      <c r="AB25">
        <f t="shared" si="1"/>
        <v>2</v>
      </c>
      <c r="AC25">
        <f t="shared" si="2"/>
        <v>2</v>
      </c>
      <c r="AD25">
        <f t="shared" si="3"/>
        <v>0</v>
      </c>
    </row>
    <row r="26" spans="2:30" x14ac:dyDescent="0.25">
      <c r="B26">
        <v>16</v>
      </c>
      <c r="D26" t="s">
        <v>37</v>
      </c>
      <c r="AA26">
        <f t="shared" si="0"/>
        <v>0</v>
      </c>
      <c r="AB26">
        <f t="shared" si="1"/>
        <v>2</v>
      </c>
      <c r="AC26">
        <f t="shared" si="2"/>
        <v>2</v>
      </c>
      <c r="AD26">
        <f t="shared" si="3"/>
        <v>0</v>
      </c>
    </row>
    <row r="27" spans="2:30" x14ac:dyDescent="0.25">
      <c r="B27">
        <v>17</v>
      </c>
      <c r="D27" t="s">
        <v>36</v>
      </c>
      <c r="AA27">
        <f t="shared" si="0"/>
        <v>1</v>
      </c>
      <c r="AB27">
        <f t="shared" si="1"/>
        <v>0</v>
      </c>
      <c r="AC27">
        <f t="shared" si="2"/>
        <v>1</v>
      </c>
      <c r="AD27">
        <f t="shared" si="3"/>
        <v>1</v>
      </c>
    </row>
    <row r="28" spans="2:30" x14ac:dyDescent="0.25">
      <c r="B28">
        <v>18</v>
      </c>
      <c r="D28" t="s">
        <v>36</v>
      </c>
      <c r="AA28">
        <f t="shared" si="0"/>
        <v>1</v>
      </c>
      <c r="AB28">
        <f t="shared" si="1"/>
        <v>0</v>
      </c>
      <c r="AC28">
        <f t="shared" si="2"/>
        <v>1</v>
      </c>
      <c r="AD28">
        <f t="shared" si="3"/>
        <v>0</v>
      </c>
    </row>
    <row r="29" spans="2:30" x14ac:dyDescent="0.25">
      <c r="B29">
        <v>19</v>
      </c>
      <c r="D29" t="s">
        <v>36</v>
      </c>
      <c r="AA29">
        <f t="shared" si="0"/>
        <v>1</v>
      </c>
      <c r="AB29">
        <f t="shared" si="1"/>
        <v>0</v>
      </c>
      <c r="AC29">
        <f t="shared" si="2"/>
        <v>1</v>
      </c>
      <c r="AD29">
        <f t="shared" si="3"/>
        <v>0</v>
      </c>
    </row>
    <row r="30" spans="2:30" x14ac:dyDescent="0.25">
      <c r="B30">
        <v>20</v>
      </c>
      <c r="D30" t="s">
        <v>36</v>
      </c>
      <c r="AA30">
        <f t="shared" si="0"/>
        <v>1</v>
      </c>
      <c r="AB30">
        <f t="shared" si="1"/>
        <v>0</v>
      </c>
      <c r="AC30">
        <f t="shared" si="2"/>
        <v>1</v>
      </c>
      <c r="AD30">
        <f t="shared" si="3"/>
        <v>0</v>
      </c>
    </row>
    <row r="31" spans="2:30" x14ac:dyDescent="0.25">
      <c r="B31">
        <v>21</v>
      </c>
      <c r="D31" s="6"/>
      <c r="AA31">
        <f t="shared" si="0"/>
        <v>0</v>
      </c>
      <c r="AB31">
        <f t="shared" si="1"/>
        <v>0</v>
      </c>
      <c r="AC31">
        <f t="shared" si="2"/>
        <v>0</v>
      </c>
      <c r="AD31">
        <f t="shared" si="3"/>
        <v>1</v>
      </c>
    </row>
    <row r="32" spans="2:30" x14ac:dyDescent="0.25">
      <c r="B32">
        <v>22</v>
      </c>
      <c r="D32" s="6"/>
      <c r="AA32">
        <f t="shared" si="0"/>
        <v>0</v>
      </c>
      <c r="AB32">
        <f t="shared" si="1"/>
        <v>0</v>
      </c>
      <c r="AC32">
        <f t="shared" si="2"/>
        <v>0</v>
      </c>
      <c r="AD32">
        <f t="shared" si="3"/>
        <v>0</v>
      </c>
    </row>
    <row r="33" spans="2:30" x14ac:dyDescent="0.25">
      <c r="B33">
        <v>23</v>
      </c>
      <c r="D33" s="6"/>
      <c r="AA33">
        <f t="shared" si="0"/>
        <v>0</v>
      </c>
      <c r="AB33">
        <f t="shared" si="1"/>
        <v>0</v>
      </c>
      <c r="AC33">
        <f t="shared" si="2"/>
        <v>0</v>
      </c>
      <c r="AD33">
        <f t="shared" si="3"/>
        <v>0</v>
      </c>
    </row>
    <row r="34" spans="2:30" x14ac:dyDescent="0.25">
      <c r="B34">
        <v>24</v>
      </c>
      <c r="D34" s="6"/>
      <c r="AA34">
        <f t="shared" si="0"/>
        <v>0</v>
      </c>
      <c r="AB34">
        <f t="shared" si="1"/>
        <v>0</v>
      </c>
      <c r="AC34">
        <f t="shared" si="2"/>
        <v>0</v>
      </c>
      <c r="AD34">
        <f t="shared" si="3"/>
        <v>0</v>
      </c>
    </row>
    <row r="35" spans="2:30" x14ac:dyDescent="0.25">
      <c r="B35">
        <v>25</v>
      </c>
      <c r="D35" s="6"/>
      <c r="AA35">
        <f t="shared" si="0"/>
        <v>0</v>
      </c>
      <c r="AB35">
        <f t="shared" si="1"/>
        <v>0</v>
      </c>
      <c r="AC35">
        <f t="shared" si="2"/>
        <v>0</v>
      </c>
      <c r="AD35">
        <f t="shared" si="3"/>
        <v>0</v>
      </c>
    </row>
    <row r="36" spans="2:30" x14ac:dyDescent="0.25">
      <c r="B36">
        <v>26</v>
      </c>
      <c r="D36" s="6"/>
      <c r="AA36">
        <f t="shared" si="0"/>
        <v>0</v>
      </c>
      <c r="AB36">
        <f t="shared" si="1"/>
        <v>0</v>
      </c>
      <c r="AC36">
        <f t="shared" si="2"/>
        <v>0</v>
      </c>
      <c r="AD36">
        <f t="shared" si="3"/>
        <v>0</v>
      </c>
    </row>
    <row r="37" spans="2:30" x14ac:dyDescent="0.25">
      <c r="B37">
        <v>27</v>
      </c>
      <c r="D37" s="6"/>
      <c r="AA37">
        <f t="shared" si="0"/>
        <v>0</v>
      </c>
      <c r="AB37">
        <f t="shared" si="1"/>
        <v>0</v>
      </c>
      <c r="AC37">
        <f t="shared" si="2"/>
        <v>0</v>
      </c>
      <c r="AD37">
        <f t="shared" si="3"/>
        <v>0</v>
      </c>
    </row>
    <row r="38" spans="2:30" x14ac:dyDescent="0.25">
      <c r="B38">
        <v>28</v>
      </c>
      <c r="D38" s="6"/>
      <c r="AA38">
        <f t="shared" si="0"/>
        <v>0</v>
      </c>
      <c r="AB38">
        <f t="shared" si="1"/>
        <v>0</v>
      </c>
      <c r="AC38">
        <f t="shared" si="2"/>
        <v>0</v>
      </c>
      <c r="AD38">
        <f t="shared" si="3"/>
        <v>0</v>
      </c>
    </row>
    <row r="39" spans="2:30" x14ac:dyDescent="0.25">
      <c r="B39">
        <v>29</v>
      </c>
      <c r="D39" s="6"/>
      <c r="AA39">
        <f t="shared" si="0"/>
        <v>0</v>
      </c>
      <c r="AB39">
        <f t="shared" si="1"/>
        <v>0</v>
      </c>
      <c r="AC39">
        <f t="shared" si="2"/>
        <v>0</v>
      </c>
      <c r="AD39">
        <f t="shared" si="3"/>
        <v>0</v>
      </c>
    </row>
    <row r="40" spans="2:30" x14ac:dyDescent="0.25">
      <c r="B40">
        <v>30</v>
      </c>
      <c r="D40" s="6"/>
      <c r="AA40">
        <f t="shared" si="0"/>
        <v>0</v>
      </c>
      <c r="AB40">
        <f t="shared" si="1"/>
        <v>0</v>
      </c>
      <c r="AC40">
        <f t="shared" si="2"/>
        <v>0</v>
      </c>
      <c r="AD40">
        <f t="shared" si="3"/>
        <v>0</v>
      </c>
    </row>
    <row r="41" spans="2:30" x14ac:dyDescent="0.25">
      <c r="B41">
        <v>31</v>
      </c>
      <c r="D41" s="6"/>
      <c r="AA41">
        <f t="shared" si="0"/>
        <v>0</v>
      </c>
      <c r="AB41">
        <f t="shared" si="1"/>
        <v>0</v>
      </c>
      <c r="AC41">
        <f t="shared" si="2"/>
        <v>0</v>
      </c>
      <c r="AD41">
        <f t="shared" si="3"/>
        <v>0</v>
      </c>
    </row>
    <row r="42" spans="2:30" x14ac:dyDescent="0.25">
      <c r="B42">
        <v>32</v>
      </c>
      <c r="D42" s="6"/>
      <c r="AA42">
        <f t="shared" si="0"/>
        <v>0</v>
      </c>
      <c r="AB42">
        <f t="shared" si="1"/>
        <v>0</v>
      </c>
      <c r="AC42">
        <f t="shared" si="2"/>
        <v>0</v>
      </c>
      <c r="AD42">
        <f t="shared" si="3"/>
        <v>0</v>
      </c>
    </row>
    <row r="43" spans="2:30" x14ac:dyDescent="0.25">
      <c r="B43">
        <v>33</v>
      </c>
      <c r="D43" s="6"/>
      <c r="AA43">
        <f t="shared" si="0"/>
        <v>0</v>
      </c>
      <c r="AB43">
        <f t="shared" si="1"/>
        <v>0</v>
      </c>
      <c r="AC43">
        <f t="shared" si="2"/>
        <v>0</v>
      </c>
      <c r="AD43">
        <f t="shared" si="3"/>
        <v>0</v>
      </c>
    </row>
    <row r="44" spans="2:30" x14ac:dyDescent="0.25">
      <c r="B44">
        <v>34</v>
      </c>
      <c r="D44" s="6"/>
      <c r="AA44">
        <f t="shared" si="0"/>
        <v>0</v>
      </c>
      <c r="AB44">
        <f t="shared" si="1"/>
        <v>0</v>
      </c>
      <c r="AC44">
        <f t="shared" si="2"/>
        <v>0</v>
      </c>
      <c r="AD44">
        <f t="shared" si="3"/>
        <v>0</v>
      </c>
    </row>
    <row r="45" spans="2:30" x14ac:dyDescent="0.25">
      <c r="B45">
        <v>35</v>
      </c>
      <c r="D45" s="6"/>
      <c r="AA45">
        <f t="shared" si="0"/>
        <v>0</v>
      </c>
      <c r="AB45">
        <f t="shared" si="1"/>
        <v>0</v>
      </c>
      <c r="AC45">
        <f t="shared" si="2"/>
        <v>0</v>
      </c>
      <c r="AD45">
        <f t="shared" si="3"/>
        <v>0</v>
      </c>
    </row>
    <row r="46" spans="2:30" x14ac:dyDescent="0.25">
      <c r="B46">
        <v>36</v>
      </c>
      <c r="D46" s="6"/>
      <c r="AA46">
        <f t="shared" si="0"/>
        <v>0</v>
      </c>
      <c r="AB46">
        <f t="shared" si="1"/>
        <v>0</v>
      </c>
      <c r="AC46">
        <f t="shared" si="2"/>
        <v>0</v>
      </c>
      <c r="AD46">
        <f t="shared" si="3"/>
        <v>0</v>
      </c>
    </row>
    <row r="47" spans="2:30" x14ac:dyDescent="0.25">
      <c r="B47">
        <v>37</v>
      </c>
      <c r="D47" s="6"/>
      <c r="AA47">
        <f t="shared" si="0"/>
        <v>0</v>
      </c>
      <c r="AB47">
        <f t="shared" si="1"/>
        <v>0</v>
      </c>
      <c r="AC47">
        <f t="shared" si="2"/>
        <v>0</v>
      </c>
      <c r="AD47">
        <f t="shared" si="3"/>
        <v>0</v>
      </c>
    </row>
    <row r="48" spans="2:30" x14ac:dyDescent="0.25">
      <c r="B48">
        <v>38</v>
      </c>
      <c r="D48" s="6"/>
      <c r="AA48">
        <f t="shared" si="0"/>
        <v>0</v>
      </c>
      <c r="AB48">
        <f t="shared" si="1"/>
        <v>0</v>
      </c>
      <c r="AC48">
        <f t="shared" si="2"/>
        <v>0</v>
      </c>
      <c r="AD48">
        <f t="shared" si="3"/>
        <v>0</v>
      </c>
    </row>
    <row r="49" spans="2:30" x14ac:dyDescent="0.25">
      <c r="B49">
        <v>39</v>
      </c>
      <c r="D49" s="6"/>
      <c r="AA49">
        <f t="shared" si="0"/>
        <v>0</v>
      </c>
      <c r="AB49">
        <f t="shared" si="1"/>
        <v>0</v>
      </c>
      <c r="AC49">
        <f t="shared" si="2"/>
        <v>0</v>
      </c>
      <c r="AD49">
        <f t="shared" si="3"/>
        <v>0</v>
      </c>
    </row>
    <row r="50" spans="2:30" x14ac:dyDescent="0.25">
      <c r="B50">
        <v>40</v>
      </c>
      <c r="D50" s="6"/>
      <c r="AA50">
        <f t="shared" si="0"/>
        <v>0</v>
      </c>
      <c r="AB50">
        <f t="shared" si="1"/>
        <v>0</v>
      </c>
      <c r="AC50">
        <f t="shared" si="2"/>
        <v>0</v>
      </c>
      <c r="AD50">
        <f t="shared" si="3"/>
        <v>0</v>
      </c>
    </row>
    <row r="51" spans="2:30" x14ac:dyDescent="0.25">
      <c r="B51">
        <v>41</v>
      </c>
      <c r="D51" s="6"/>
      <c r="AA51">
        <f t="shared" si="0"/>
        <v>0</v>
      </c>
      <c r="AB51">
        <f t="shared" si="1"/>
        <v>0</v>
      </c>
      <c r="AC51">
        <f t="shared" si="2"/>
        <v>0</v>
      </c>
      <c r="AD51">
        <f t="shared" si="3"/>
        <v>0</v>
      </c>
    </row>
    <row r="52" spans="2:30" x14ac:dyDescent="0.25">
      <c r="B52">
        <v>42</v>
      </c>
      <c r="D52" s="6"/>
      <c r="AA52">
        <f t="shared" si="0"/>
        <v>0</v>
      </c>
      <c r="AB52">
        <f t="shared" si="1"/>
        <v>0</v>
      </c>
      <c r="AC52">
        <f t="shared" si="2"/>
        <v>0</v>
      </c>
      <c r="AD52">
        <f t="shared" si="3"/>
        <v>0</v>
      </c>
    </row>
    <row r="53" spans="2:30" x14ac:dyDescent="0.25">
      <c r="B53">
        <v>43</v>
      </c>
      <c r="D53" s="6"/>
      <c r="AA53">
        <f t="shared" si="0"/>
        <v>0</v>
      </c>
      <c r="AB53">
        <f t="shared" si="1"/>
        <v>0</v>
      </c>
      <c r="AC53">
        <f t="shared" si="2"/>
        <v>0</v>
      </c>
      <c r="AD53">
        <f t="shared" si="3"/>
        <v>0</v>
      </c>
    </row>
    <row r="54" spans="2:30" x14ac:dyDescent="0.25">
      <c r="B54">
        <v>44</v>
      </c>
      <c r="D54" s="6"/>
      <c r="AA54">
        <f t="shared" si="0"/>
        <v>0</v>
      </c>
      <c r="AB54">
        <f t="shared" si="1"/>
        <v>0</v>
      </c>
      <c r="AC54">
        <f t="shared" si="2"/>
        <v>0</v>
      </c>
      <c r="AD54">
        <f t="shared" si="3"/>
        <v>0</v>
      </c>
    </row>
    <row r="55" spans="2:30" x14ac:dyDescent="0.25">
      <c r="B55">
        <v>45</v>
      </c>
      <c r="D55" s="6"/>
      <c r="AA55">
        <f t="shared" si="0"/>
        <v>0</v>
      </c>
      <c r="AB55">
        <f t="shared" si="1"/>
        <v>0</v>
      </c>
      <c r="AC55">
        <f t="shared" si="2"/>
        <v>0</v>
      </c>
      <c r="AD55">
        <f t="shared" si="3"/>
        <v>0</v>
      </c>
    </row>
    <row r="56" spans="2:30" x14ac:dyDescent="0.25">
      <c r="B56">
        <v>46</v>
      </c>
      <c r="D56" s="6"/>
      <c r="AA56">
        <f t="shared" si="0"/>
        <v>0</v>
      </c>
      <c r="AB56">
        <f t="shared" si="1"/>
        <v>0</v>
      </c>
      <c r="AC56">
        <f t="shared" si="2"/>
        <v>0</v>
      </c>
      <c r="AD56">
        <f t="shared" si="3"/>
        <v>0</v>
      </c>
    </row>
    <row r="57" spans="2:30" x14ac:dyDescent="0.25">
      <c r="B57">
        <v>47</v>
      </c>
      <c r="D57" s="6"/>
      <c r="AA57">
        <f t="shared" si="0"/>
        <v>0</v>
      </c>
      <c r="AB57">
        <f t="shared" si="1"/>
        <v>0</v>
      </c>
      <c r="AC57">
        <f t="shared" si="2"/>
        <v>0</v>
      </c>
      <c r="AD57">
        <f t="shared" si="3"/>
        <v>0</v>
      </c>
    </row>
    <row r="58" spans="2:30" x14ac:dyDescent="0.25">
      <c r="B58">
        <v>48</v>
      </c>
      <c r="D58" s="6"/>
      <c r="AA58">
        <f t="shared" si="0"/>
        <v>0</v>
      </c>
      <c r="AB58">
        <f t="shared" si="1"/>
        <v>0</v>
      </c>
      <c r="AC58">
        <f t="shared" si="2"/>
        <v>0</v>
      </c>
      <c r="AD58">
        <f t="shared" si="3"/>
        <v>0</v>
      </c>
    </row>
    <row r="59" spans="2:30" x14ac:dyDescent="0.25">
      <c r="B59">
        <v>49</v>
      </c>
      <c r="D59" s="6"/>
      <c r="AA59">
        <f t="shared" si="0"/>
        <v>0</v>
      </c>
      <c r="AB59">
        <f t="shared" si="1"/>
        <v>0</v>
      </c>
      <c r="AC59">
        <f t="shared" si="2"/>
        <v>0</v>
      </c>
      <c r="AD59">
        <f t="shared" si="3"/>
        <v>0</v>
      </c>
    </row>
    <row r="60" spans="2:30" x14ac:dyDescent="0.25">
      <c r="B60">
        <v>50</v>
      </c>
      <c r="D60" s="6"/>
      <c r="AA60">
        <f t="shared" si="0"/>
        <v>0</v>
      </c>
      <c r="AB60">
        <f t="shared" si="1"/>
        <v>0</v>
      </c>
      <c r="AC60">
        <f t="shared" si="2"/>
        <v>0</v>
      </c>
      <c r="AD60">
        <f t="shared" si="3"/>
        <v>0</v>
      </c>
    </row>
    <row r="61" spans="2:30" x14ac:dyDescent="0.25">
      <c r="B61">
        <v>51</v>
      </c>
      <c r="D61" s="6"/>
      <c r="AA61">
        <f t="shared" si="0"/>
        <v>0</v>
      </c>
      <c r="AB61">
        <f t="shared" si="1"/>
        <v>0</v>
      </c>
      <c r="AC61">
        <f t="shared" si="2"/>
        <v>0</v>
      </c>
      <c r="AD61">
        <f t="shared" si="3"/>
        <v>0</v>
      </c>
    </row>
    <row r="62" spans="2:30" x14ac:dyDescent="0.25">
      <c r="B62">
        <v>52</v>
      </c>
      <c r="D62" s="6"/>
      <c r="AA62">
        <f t="shared" si="0"/>
        <v>0</v>
      </c>
      <c r="AB62">
        <f t="shared" si="1"/>
        <v>0</v>
      </c>
      <c r="AC62">
        <f t="shared" si="2"/>
        <v>0</v>
      </c>
      <c r="AD62">
        <f t="shared" si="3"/>
        <v>0</v>
      </c>
    </row>
    <row r="63" spans="2:30" x14ac:dyDescent="0.25">
      <c r="B63">
        <v>53</v>
      </c>
      <c r="D63" s="6"/>
      <c r="AA63">
        <f t="shared" si="0"/>
        <v>0</v>
      </c>
      <c r="AB63">
        <f t="shared" si="1"/>
        <v>0</v>
      </c>
      <c r="AC63">
        <f t="shared" si="2"/>
        <v>0</v>
      </c>
      <c r="AD63">
        <f t="shared" si="3"/>
        <v>0</v>
      </c>
    </row>
    <row r="64" spans="2:30" x14ac:dyDescent="0.25">
      <c r="B64">
        <v>54</v>
      </c>
      <c r="D64" s="6"/>
      <c r="AA64">
        <f t="shared" si="0"/>
        <v>0</v>
      </c>
      <c r="AB64">
        <f t="shared" si="1"/>
        <v>0</v>
      </c>
      <c r="AC64">
        <f t="shared" si="2"/>
        <v>0</v>
      </c>
      <c r="AD64">
        <f t="shared" si="3"/>
        <v>0</v>
      </c>
    </row>
    <row r="65" spans="2:30" x14ac:dyDescent="0.25">
      <c r="B65">
        <v>55</v>
      </c>
      <c r="D65" s="6"/>
      <c r="AA65">
        <f t="shared" si="0"/>
        <v>0</v>
      </c>
      <c r="AB65">
        <f t="shared" si="1"/>
        <v>0</v>
      </c>
      <c r="AC65">
        <f t="shared" si="2"/>
        <v>0</v>
      </c>
      <c r="AD65">
        <f t="shared" si="3"/>
        <v>0</v>
      </c>
    </row>
    <row r="66" spans="2:30" x14ac:dyDescent="0.25">
      <c r="B66">
        <v>56</v>
      </c>
      <c r="D66" s="6"/>
      <c r="AA66">
        <f t="shared" si="0"/>
        <v>0</v>
      </c>
      <c r="AB66">
        <f t="shared" si="1"/>
        <v>0</v>
      </c>
      <c r="AC66">
        <f t="shared" si="2"/>
        <v>0</v>
      </c>
      <c r="AD66">
        <f t="shared" si="3"/>
        <v>0</v>
      </c>
    </row>
    <row r="67" spans="2:30" x14ac:dyDescent="0.25">
      <c r="B67">
        <v>57</v>
      </c>
      <c r="D67" s="6"/>
      <c r="AA67">
        <f t="shared" si="0"/>
        <v>0</v>
      </c>
      <c r="AB67">
        <f t="shared" si="1"/>
        <v>0</v>
      </c>
      <c r="AC67">
        <f t="shared" si="2"/>
        <v>0</v>
      </c>
      <c r="AD67">
        <f t="shared" si="3"/>
        <v>0</v>
      </c>
    </row>
    <row r="68" spans="2:30" x14ac:dyDescent="0.25">
      <c r="B68">
        <v>58</v>
      </c>
      <c r="D68" s="6"/>
      <c r="AA68">
        <f t="shared" si="0"/>
        <v>0</v>
      </c>
      <c r="AB68">
        <f t="shared" si="1"/>
        <v>0</v>
      </c>
      <c r="AC68">
        <f t="shared" si="2"/>
        <v>0</v>
      </c>
      <c r="AD68">
        <f t="shared" si="3"/>
        <v>0</v>
      </c>
    </row>
    <row r="69" spans="2:30" x14ac:dyDescent="0.25">
      <c r="B69">
        <v>59</v>
      </c>
      <c r="D69" s="6"/>
      <c r="AA69">
        <f t="shared" si="0"/>
        <v>0</v>
      </c>
      <c r="AB69">
        <f t="shared" si="1"/>
        <v>0</v>
      </c>
      <c r="AC69">
        <f t="shared" si="2"/>
        <v>0</v>
      </c>
      <c r="AD69">
        <f t="shared" si="3"/>
        <v>0</v>
      </c>
    </row>
    <row r="70" spans="2:30" x14ac:dyDescent="0.25">
      <c r="B70">
        <v>60</v>
      </c>
      <c r="D70" s="6"/>
      <c r="AA70">
        <f t="shared" si="0"/>
        <v>0</v>
      </c>
      <c r="AB70">
        <f t="shared" si="1"/>
        <v>0</v>
      </c>
      <c r="AC70">
        <f t="shared" si="2"/>
        <v>0</v>
      </c>
      <c r="AD70">
        <f t="shared" si="3"/>
        <v>0</v>
      </c>
    </row>
    <row r="71" spans="2:30" x14ac:dyDescent="0.25">
      <c r="B71">
        <v>61</v>
      </c>
      <c r="D71" s="6"/>
      <c r="AA71">
        <f t="shared" si="0"/>
        <v>0</v>
      </c>
      <c r="AB71">
        <f t="shared" si="1"/>
        <v>0</v>
      </c>
      <c r="AC71">
        <f t="shared" si="2"/>
        <v>0</v>
      </c>
      <c r="AD71">
        <f t="shared" si="3"/>
        <v>0</v>
      </c>
    </row>
    <row r="72" spans="2:30" x14ac:dyDescent="0.25">
      <c r="B72">
        <v>62</v>
      </c>
      <c r="D72" s="6"/>
      <c r="AA72">
        <f t="shared" si="0"/>
        <v>0</v>
      </c>
      <c r="AB72">
        <f t="shared" si="1"/>
        <v>0</v>
      </c>
      <c r="AC72">
        <f t="shared" si="2"/>
        <v>0</v>
      </c>
      <c r="AD72">
        <f t="shared" si="3"/>
        <v>0</v>
      </c>
    </row>
    <row r="73" spans="2:30" x14ac:dyDescent="0.25">
      <c r="B73">
        <v>63</v>
      </c>
      <c r="D73" s="6"/>
      <c r="AA73">
        <f t="shared" si="0"/>
        <v>0</v>
      </c>
      <c r="AB73">
        <f t="shared" si="1"/>
        <v>0</v>
      </c>
      <c r="AC73">
        <f t="shared" si="2"/>
        <v>0</v>
      </c>
      <c r="AD73">
        <f t="shared" si="3"/>
        <v>0</v>
      </c>
    </row>
    <row r="74" spans="2:30" x14ac:dyDescent="0.25">
      <c r="B74">
        <v>64</v>
      </c>
      <c r="D74" s="6"/>
      <c r="AA74">
        <f t="shared" si="0"/>
        <v>0</v>
      </c>
      <c r="AB74">
        <f t="shared" si="1"/>
        <v>0</v>
      </c>
      <c r="AC74">
        <f t="shared" si="2"/>
        <v>0</v>
      </c>
      <c r="AD74">
        <f t="shared" si="3"/>
        <v>0</v>
      </c>
    </row>
    <row r="75" spans="2:30" x14ac:dyDescent="0.25">
      <c r="B75">
        <v>65</v>
      </c>
      <c r="D75" s="6"/>
      <c r="AA75">
        <f t="shared" si="0"/>
        <v>0</v>
      </c>
      <c r="AB75">
        <f t="shared" si="1"/>
        <v>0</v>
      </c>
      <c r="AC75">
        <f t="shared" si="2"/>
        <v>0</v>
      </c>
      <c r="AD75">
        <f t="shared" si="3"/>
        <v>0</v>
      </c>
    </row>
    <row r="76" spans="2:30" x14ac:dyDescent="0.25">
      <c r="B76">
        <v>66</v>
      </c>
      <c r="D76" s="6"/>
      <c r="AA76">
        <f t="shared" ref="AA76:AA139" si="4">IF(D76=$I$9,1,0)</f>
        <v>0</v>
      </c>
      <c r="AB76">
        <f t="shared" ref="AB76:AB139" si="5">IF(D76=$I$10,2,0)</f>
        <v>0</v>
      </c>
      <c r="AC76">
        <f t="shared" ref="AC76:AC139" si="6">MAX(AA76:AB76)</f>
        <v>0</v>
      </c>
      <c r="AD76">
        <f t="shared" si="3"/>
        <v>0</v>
      </c>
    </row>
    <row r="77" spans="2:30" x14ac:dyDescent="0.25">
      <c r="B77">
        <v>67</v>
      </c>
      <c r="D77" s="6"/>
      <c r="AA77">
        <f t="shared" si="4"/>
        <v>0</v>
      </c>
      <c r="AB77">
        <f t="shared" si="5"/>
        <v>0</v>
      </c>
      <c r="AC77">
        <f t="shared" si="6"/>
        <v>0</v>
      </c>
      <c r="AD77">
        <f t="shared" ref="AD77:AD140" si="7">IF(AC77=AC76,0,1)</f>
        <v>0</v>
      </c>
    </row>
    <row r="78" spans="2:30" x14ac:dyDescent="0.25">
      <c r="B78">
        <v>68</v>
      </c>
      <c r="D78" s="6"/>
      <c r="AA78">
        <f t="shared" si="4"/>
        <v>0</v>
      </c>
      <c r="AB78">
        <f t="shared" si="5"/>
        <v>0</v>
      </c>
      <c r="AC78">
        <f t="shared" si="6"/>
        <v>0</v>
      </c>
      <c r="AD78">
        <f t="shared" si="7"/>
        <v>0</v>
      </c>
    </row>
    <row r="79" spans="2:30" x14ac:dyDescent="0.25">
      <c r="B79">
        <v>69</v>
      </c>
      <c r="D79" s="6"/>
      <c r="AA79">
        <f t="shared" si="4"/>
        <v>0</v>
      </c>
      <c r="AB79">
        <f t="shared" si="5"/>
        <v>0</v>
      </c>
      <c r="AC79">
        <f t="shared" si="6"/>
        <v>0</v>
      </c>
      <c r="AD79">
        <f t="shared" si="7"/>
        <v>0</v>
      </c>
    </row>
    <row r="80" spans="2:30" x14ac:dyDescent="0.25">
      <c r="B80">
        <v>70</v>
      </c>
      <c r="D80" s="6"/>
      <c r="AA80">
        <f t="shared" si="4"/>
        <v>0</v>
      </c>
      <c r="AB80">
        <f t="shared" si="5"/>
        <v>0</v>
      </c>
      <c r="AC80">
        <f t="shared" si="6"/>
        <v>0</v>
      </c>
      <c r="AD80">
        <f t="shared" si="7"/>
        <v>0</v>
      </c>
    </row>
    <row r="81" spans="2:30" x14ac:dyDescent="0.25">
      <c r="B81">
        <v>71</v>
      </c>
      <c r="D81" s="6"/>
      <c r="AA81">
        <f t="shared" si="4"/>
        <v>0</v>
      </c>
      <c r="AB81">
        <f t="shared" si="5"/>
        <v>0</v>
      </c>
      <c r="AC81">
        <f t="shared" si="6"/>
        <v>0</v>
      </c>
      <c r="AD81">
        <f t="shared" si="7"/>
        <v>0</v>
      </c>
    </row>
    <row r="82" spans="2:30" x14ac:dyDescent="0.25">
      <c r="B82">
        <v>72</v>
      </c>
      <c r="D82" s="6"/>
      <c r="AA82">
        <f t="shared" si="4"/>
        <v>0</v>
      </c>
      <c r="AB82">
        <f t="shared" si="5"/>
        <v>0</v>
      </c>
      <c r="AC82">
        <f t="shared" si="6"/>
        <v>0</v>
      </c>
      <c r="AD82">
        <f t="shared" si="7"/>
        <v>0</v>
      </c>
    </row>
    <row r="83" spans="2:30" x14ac:dyDescent="0.25">
      <c r="B83">
        <v>73</v>
      </c>
      <c r="D83" s="6"/>
      <c r="AA83">
        <f t="shared" si="4"/>
        <v>0</v>
      </c>
      <c r="AB83">
        <f t="shared" si="5"/>
        <v>0</v>
      </c>
      <c r="AC83">
        <f t="shared" si="6"/>
        <v>0</v>
      </c>
      <c r="AD83">
        <f t="shared" si="7"/>
        <v>0</v>
      </c>
    </row>
    <row r="84" spans="2:30" x14ac:dyDescent="0.25">
      <c r="B84">
        <v>74</v>
      </c>
      <c r="D84" s="6"/>
      <c r="AA84">
        <f t="shared" si="4"/>
        <v>0</v>
      </c>
      <c r="AB84">
        <f t="shared" si="5"/>
        <v>0</v>
      </c>
      <c r="AC84">
        <f t="shared" si="6"/>
        <v>0</v>
      </c>
      <c r="AD84">
        <f t="shared" si="7"/>
        <v>0</v>
      </c>
    </row>
    <row r="85" spans="2:30" x14ac:dyDescent="0.25">
      <c r="B85">
        <v>75</v>
      </c>
      <c r="D85" s="6"/>
      <c r="AA85">
        <f t="shared" si="4"/>
        <v>0</v>
      </c>
      <c r="AB85">
        <f t="shared" si="5"/>
        <v>0</v>
      </c>
      <c r="AC85">
        <f t="shared" si="6"/>
        <v>0</v>
      </c>
      <c r="AD85">
        <f t="shared" si="7"/>
        <v>0</v>
      </c>
    </row>
    <row r="86" spans="2:30" x14ac:dyDescent="0.25">
      <c r="B86">
        <v>76</v>
      </c>
      <c r="D86" s="6"/>
      <c r="AA86">
        <f t="shared" si="4"/>
        <v>0</v>
      </c>
      <c r="AB86">
        <f t="shared" si="5"/>
        <v>0</v>
      </c>
      <c r="AC86">
        <f t="shared" si="6"/>
        <v>0</v>
      </c>
      <c r="AD86">
        <f t="shared" si="7"/>
        <v>0</v>
      </c>
    </row>
    <row r="87" spans="2:30" x14ac:dyDescent="0.25">
      <c r="B87">
        <v>77</v>
      </c>
      <c r="D87" s="6"/>
      <c r="AA87">
        <f t="shared" si="4"/>
        <v>0</v>
      </c>
      <c r="AB87">
        <f t="shared" si="5"/>
        <v>0</v>
      </c>
      <c r="AC87">
        <f t="shared" si="6"/>
        <v>0</v>
      </c>
      <c r="AD87">
        <f t="shared" si="7"/>
        <v>0</v>
      </c>
    </row>
    <row r="88" spans="2:30" x14ac:dyDescent="0.25">
      <c r="B88">
        <v>78</v>
      </c>
      <c r="D88" s="6"/>
      <c r="AA88">
        <f t="shared" si="4"/>
        <v>0</v>
      </c>
      <c r="AB88">
        <f t="shared" si="5"/>
        <v>0</v>
      </c>
      <c r="AC88">
        <f t="shared" si="6"/>
        <v>0</v>
      </c>
      <c r="AD88">
        <f t="shared" si="7"/>
        <v>0</v>
      </c>
    </row>
    <row r="89" spans="2:30" x14ac:dyDescent="0.25">
      <c r="B89">
        <v>79</v>
      </c>
      <c r="D89" s="6"/>
      <c r="AA89">
        <f t="shared" si="4"/>
        <v>0</v>
      </c>
      <c r="AB89">
        <f t="shared" si="5"/>
        <v>0</v>
      </c>
      <c r="AC89">
        <f t="shared" si="6"/>
        <v>0</v>
      </c>
      <c r="AD89">
        <f t="shared" si="7"/>
        <v>0</v>
      </c>
    </row>
    <row r="90" spans="2:30" x14ac:dyDescent="0.25">
      <c r="B90">
        <v>80</v>
      </c>
      <c r="D90" s="6"/>
      <c r="AA90">
        <f t="shared" si="4"/>
        <v>0</v>
      </c>
      <c r="AB90">
        <f t="shared" si="5"/>
        <v>0</v>
      </c>
      <c r="AC90">
        <f t="shared" si="6"/>
        <v>0</v>
      </c>
      <c r="AD90">
        <f t="shared" si="7"/>
        <v>0</v>
      </c>
    </row>
    <row r="91" spans="2:30" x14ac:dyDescent="0.25">
      <c r="B91">
        <v>81</v>
      </c>
      <c r="D91" s="6"/>
      <c r="AA91">
        <f t="shared" si="4"/>
        <v>0</v>
      </c>
      <c r="AB91">
        <f t="shared" si="5"/>
        <v>0</v>
      </c>
      <c r="AC91">
        <f t="shared" si="6"/>
        <v>0</v>
      </c>
      <c r="AD91">
        <f t="shared" si="7"/>
        <v>0</v>
      </c>
    </row>
    <row r="92" spans="2:30" x14ac:dyDescent="0.25">
      <c r="B92">
        <v>82</v>
      </c>
      <c r="D92" s="6"/>
      <c r="AA92">
        <f t="shared" si="4"/>
        <v>0</v>
      </c>
      <c r="AB92">
        <f t="shared" si="5"/>
        <v>0</v>
      </c>
      <c r="AC92">
        <f t="shared" si="6"/>
        <v>0</v>
      </c>
      <c r="AD92">
        <f t="shared" si="7"/>
        <v>0</v>
      </c>
    </row>
    <row r="93" spans="2:30" x14ac:dyDescent="0.25">
      <c r="B93">
        <v>83</v>
      </c>
      <c r="D93" s="6"/>
      <c r="AA93">
        <f t="shared" si="4"/>
        <v>0</v>
      </c>
      <c r="AB93">
        <f t="shared" si="5"/>
        <v>0</v>
      </c>
      <c r="AC93">
        <f t="shared" si="6"/>
        <v>0</v>
      </c>
      <c r="AD93">
        <f t="shared" si="7"/>
        <v>0</v>
      </c>
    </row>
    <row r="94" spans="2:30" x14ac:dyDescent="0.25">
      <c r="B94">
        <v>84</v>
      </c>
      <c r="D94" s="6"/>
      <c r="AA94">
        <f t="shared" si="4"/>
        <v>0</v>
      </c>
      <c r="AB94">
        <f t="shared" si="5"/>
        <v>0</v>
      </c>
      <c r="AC94">
        <f t="shared" si="6"/>
        <v>0</v>
      </c>
      <c r="AD94">
        <f t="shared" si="7"/>
        <v>0</v>
      </c>
    </row>
    <row r="95" spans="2:30" x14ac:dyDescent="0.25">
      <c r="B95">
        <v>85</v>
      </c>
      <c r="D95" s="6"/>
      <c r="AA95">
        <f t="shared" si="4"/>
        <v>0</v>
      </c>
      <c r="AB95">
        <f t="shared" si="5"/>
        <v>0</v>
      </c>
      <c r="AC95">
        <f t="shared" si="6"/>
        <v>0</v>
      </c>
      <c r="AD95">
        <f t="shared" si="7"/>
        <v>0</v>
      </c>
    </row>
    <row r="96" spans="2:30" x14ac:dyDescent="0.25">
      <c r="B96">
        <v>86</v>
      </c>
      <c r="D96" s="6"/>
      <c r="AA96">
        <f t="shared" si="4"/>
        <v>0</v>
      </c>
      <c r="AB96">
        <f t="shared" si="5"/>
        <v>0</v>
      </c>
      <c r="AC96">
        <f t="shared" si="6"/>
        <v>0</v>
      </c>
      <c r="AD96">
        <f t="shared" si="7"/>
        <v>0</v>
      </c>
    </row>
    <row r="97" spans="2:30" x14ac:dyDescent="0.25">
      <c r="B97">
        <v>87</v>
      </c>
      <c r="D97" s="6"/>
      <c r="AA97">
        <f t="shared" si="4"/>
        <v>0</v>
      </c>
      <c r="AB97">
        <f t="shared" si="5"/>
        <v>0</v>
      </c>
      <c r="AC97">
        <f t="shared" si="6"/>
        <v>0</v>
      </c>
      <c r="AD97">
        <f t="shared" si="7"/>
        <v>0</v>
      </c>
    </row>
    <row r="98" spans="2:30" x14ac:dyDescent="0.25">
      <c r="B98">
        <v>88</v>
      </c>
      <c r="D98" s="6"/>
      <c r="AA98">
        <f t="shared" si="4"/>
        <v>0</v>
      </c>
      <c r="AB98">
        <f t="shared" si="5"/>
        <v>0</v>
      </c>
      <c r="AC98">
        <f t="shared" si="6"/>
        <v>0</v>
      </c>
      <c r="AD98">
        <f t="shared" si="7"/>
        <v>0</v>
      </c>
    </row>
    <row r="99" spans="2:30" x14ac:dyDescent="0.25">
      <c r="B99">
        <v>89</v>
      </c>
      <c r="D99" s="6"/>
      <c r="AA99">
        <f t="shared" si="4"/>
        <v>0</v>
      </c>
      <c r="AB99">
        <f t="shared" si="5"/>
        <v>0</v>
      </c>
      <c r="AC99">
        <f t="shared" si="6"/>
        <v>0</v>
      </c>
      <c r="AD99">
        <f t="shared" si="7"/>
        <v>0</v>
      </c>
    </row>
    <row r="100" spans="2:30" x14ac:dyDescent="0.25">
      <c r="B100">
        <v>90</v>
      </c>
      <c r="D100" s="6"/>
      <c r="AA100">
        <f t="shared" si="4"/>
        <v>0</v>
      </c>
      <c r="AB100">
        <f t="shared" si="5"/>
        <v>0</v>
      </c>
      <c r="AC100">
        <f t="shared" si="6"/>
        <v>0</v>
      </c>
      <c r="AD100">
        <f t="shared" si="7"/>
        <v>0</v>
      </c>
    </row>
    <row r="101" spans="2:30" x14ac:dyDescent="0.25">
      <c r="B101">
        <v>91</v>
      </c>
      <c r="D101" s="6"/>
      <c r="AA101">
        <f t="shared" si="4"/>
        <v>0</v>
      </c>
      <c r="AB101">
        <f t="shared" si="5"/>
        <v>0</v>
      </c>
      <c r="AC101">
        <f t="shared" si="6"/>
        <v>0</v>
      </c>
      <c r="AD101">
        <f t="shared" si="7"/>
        <v>0</v>
      </c>
    </row>
    <row r="102" spans="2:30" x14ac:dyDescent="0.25">
      <c r="B102">
        <v>92</v>
      </c>
      <c r="D102" s="6"/>
      <c r="AA102">
        <f t="shared" si="4"/>
        <v>0</v>
      </c>
      <c r="AB102">
        <f t="shared" si="5"/>
        <v>0</v>
      </c>
      <c r="AC102">
        <f t="shared" si="6"/>
        <v>0</v>
      </c>
      <c r="AD102">
        <f t="shared" si="7"/>
        <v>0</v>
      </c>
    </row>
    <row r="103" spans="2:30" x14ac:dyDescent="0.25">
      <c r="B103">
        <v>93</v>
      </c>
      <c r="D103" s="6"/>
      <c r="AA103">
        <f t="shared" si="4"/>
        <v>0</v>
      </c>
      <c r="AB103">
        <f t="shared" si="5"/>
        <v>0</v>
      </c>
      <c r="AC103">
        <f t="shared" si="6"/>
        <v>0</v>
      </c>
      <c r="AD103">
        <f t="shared" si="7"/>
        <v>0</v>
      </c>
    </row>
    <row r="104" spans="2:30" x14ac:dyDescent="0.25">
      <c r="B104">
        <v>94</v>
      </c>
      <c r="D104" s="6"/>
      <c r="AA104">
        <f t="shared" si="4"/>
        <v>0</v>
      </c>
      <c r="AB104">
        <f t="shared" si="5"/>
        <v>0</v>
      </c>
      <c r="AC104">
        <f t="shared" si="6"/>
        <v>0</v>
      </c>
      <c r="AD104">
        <f t="shared" si="7"/>
        <v>0</v>
      </c>
    </row>
    <row r="105" spans="2:30" x14ac:dyDescent="0.25">
      <c r="B105">
        <v>95</v>
      </c>
      <c r="D105" s="6"/>
      <c r="AA105">
        <f t="shared" si="4"/>
        <v>0</v>
      </c>
      <c r="AB105">
        <f t="shared" si="5"/>
        <v>0</v>
      </c>
      <c r="AC105">
        <f t="shared" si="6"/>
        <v>0</v>
      </c>
      <c r="AD105">
        <f t="shared" si="7"/>
        <v>0</v>
      </c>
    </row>
    <row r="106" spans="2:30" x14ac:dyDescent="0.25">
      <c r="B106">
        <v>96</v>
      </c>
      <c r="D106" s="6"/>
      <c r="AA106">
        <f t="shared" si="4"/>
        <v>0</v>
      </c>
      <c r="AB106">
        <f t="shared" si="5"/>
        <v>0</v>
      </c>
      <c r="AC106">
        <f t="shared" si="6"/>
        <v>0</v>
      </c>
      <c r="AD106">
        <f t="shared" si="7"/>
        <v>0</v>
      </c>
    </row>
    <row r="107" spans="2:30" x14ac:dyDescent="0.25">
      <c r="B107">
        <v>97</v>
      </c>
      <c r="D107" s="6"/>
      <c r="AA107">
        <f t="shared" si="4"/>
        <v>0</v>
      </c>
      <c r="AB107">
        <f t="shared" si="5"/>
        <v>0</v>
      </c>
      <c r="AC107">
        <f t="shared" si="6"/>
        <v>0</v>
      </c>
      <c r="AD107">
        <f t="shared" si="7"/>
        <v>0</v>
      </c>
    </row>
    <row r="108" spans="2:30" x14ac:dyDescent="0.25">
      <c r="B108">
        <v>98</v>
      </c>
      <c r="D108" s="6"/>
      <c r="AA108">
        <f t="shared" si="4"/>
        <v>0</v>
      </c>
      <c r="AB108">
        <f t="shared" si="5"/>
        <v>0</v>
      </c>
      <c r="AC108">
        <f t="shared" si="6"/>
        <v>0</v>
      </c>
      <c r="AD108">
        <f t="shared" si="7"/>
        <v>0</v>
      </c>
    </row>
    <row r="109" spans="2:30" x14ac:dyDescent="0.25">
      <c r="B109">
        <v>99</v>
      </c>
      <c r="D109" s="6"/>
      <c r="AA109">
        <f t="shared" si="4"/>
        <v>0</v>
      </c>
      <c r="AB109">
        <f t="shared" si="5"/>
        <v>0</v>
      </c>
      <c r="AC109">
        <f t="shared" si="6"/>
        <v>0</v>
      </c>
      <c r="AD109">
        <f t="shared" si="7"/>
        <v>0</v>
      </c>
    </row>
    <row r="110" spans="2:30" x14ac:dyDescent="0.25">
      <c r="B110">
        <v>100</v>
      </c>
      <c r="D110" s="6"/>
      <c r="AA110">
        <f t="shared" si="4"/>
        <v>0</v>
      </c>
      <c r="AB110">
        <f t="shared" si="5"/>
        <v>0</v>
      </c>
      <c r="AC110">
        <f t="shared" si="6"/>
        <v>0</v>
      </c>
      <c r="AD110">
        <f t="shared" si="7"/>
        <v>0</v>
      </c>
    </row>
    <row r="111" spans="2:30" x14ac:dyDescent="0.25">
      <c r="B111">
        <v>101</v>
      </c>
      <c r="D111" s="6"/>
      <c r="AA111">
        <f t="shared" si="4"/>
        <v>0</v>
      </c>
      <c r="AB111">
        <f t="shared" si="5"/>
        <v>0</v>
      </c>
      <c r="AC111">
        <f t="shared" si="6"/>
        <v>0</v>
      </c>
      <c r="AD111">
        <f t="shared" si="7"/>
        <v>0</v>
      </c>
    </row>
    <row r="112" spans="2:30" x14ac:dyDescent="0.25">
      <c r="B112">
        <v>102</v>
      </c>
      <c r="D112" s="6"/>
      <c r="AA112">
        <f t="shared" si="4"/>
        <v>0</v>
      </c>
      <c r="AB112">
        <f t="shared" si="5"/>
        <v>0</v>
      </c>
      <c r="AC112">
        <f t="shared" si="6"/>
        <v>0</v>
      </c>
      <c r="AD112">
        <f t="shared" si="7"/>
        <v>0</v>
      </c>
    </row>
    <row r="113" spans="2:30" x14ac:dyDescent="0.25">
      <c r="B113">
        <v>103</v>
      </c>
      <c r="D113" s="6"/>
      <c r="AA113">
        <f t="shared" si="4"/>
        <v>0</v>
      </c>
      <c r="AB113">
        <f t="shared" si="5"/>
        <v>0</v>
      </c>
      <c r="AC113">
        <f t="shared" si="6"/>
        <v>0</v>
      </c>
      <c r="AD113">
        <f t="shared" si="7"/>
        <v>0</v>
      </c>
    </row>
    <row r="114" spans="2:30" x14ac:dyDescent="0.25">
      <c r="B114">
        <v>104</v>
      </c>
      <c r="D114" s="6"/>
      <c r="AA114">
        <f t="shared" si="4"/>
        <v>0</v>
      </c>
      <c r="AB114">
        <f t="shared" si="5"/>
        <v>0</v>
      </c>
      <c r="AC114">
        <f t="shared" si="6"/>
        <v>0</v>
      </c>
      <c r="AD114">
        <f t="shared" si="7"/>
        <v>0</v>
      </c>
    </row>
    <row r="115" spans="2:30" x14ac:dyDescent="0.25">
      <c r="B115">
        <v>105</v>
      </c>
      <c r="D115" s="6"/>
      <c r="AA115">
        <f t="shared" si="4"/>
        <v>0</v>
      </c>
      <c r="AB115">
        <f t="shared" si="5"/>
        <v>0</v>
      </c>
      <c r="AC115">
        <f t="shared" si="6"/>
        <v>0</v>
      </c>
      <c r="AD115">
        <f t="shared" si="7"/>
        <v>0</v>
      </c>
    </row>
    <row r="116" spans="2:30" x14ac:dyDescent="0.25">
      <c r="B116">
        <v>106</v>
      </c>
      <c r="D116" s="6"/>
      <c r="AA116">
        <f t="shared" si="4"/>
        <v>0</v>
      </c>
      <c r="AB116">
        <f t="shared" si="5"/>
        <v>0</v>
      </c>
      <c r="AC116">
        <f t="shared" si="6"/>
        <v>0</v>
      </c>
      <c r="AD116">
        <f t="shared" si="7"/>
        <v>0</v>
      </c>
    </row>
    <row r="117" spans="2:30" x14ac:dyDescent="0.25">
      <c r="B117">
        <v>107</v>
      </c>
      <c r="D117" s="6"/>
      <c r="AA117">
        <f t="shared" si="4"/>
        <v>0</v>
      </c>
      <c r="AB117">
        <f t="shared" si="5"/>
        <v>0</v>
      </c>
      <c r="AC117">
        <f t="shared" si="6"/>
        <v>0</v>
      </c>
      <c r="AD117">
        <f t="shared" si="7"/>
        <v>0</v>
      </c>
    </row>
    <row r="118" spans="2:30" x14ac:dyDescent="0.25">
      <c r="B118">
        <v>108</v>
      </c>
      <c r="D118" s="6"/>
      <c r="AA118">
        <f t="shared" si="4"/>
        <v>0</v>
      </c>
      <c r="AB118">
        <f t="shared" si="5"/>
        <v>0</v>
      </c>
      <c r="AC118">
        <f t="shared" si="6"/>
        <v>0</v>
      </c>
      <c r="AD118">
        <f t="shared" si="7"/>
        <v>0</v>
      </c>
    </row>
    <row r="119" spans="2:30" x14ac:dyDescent="0.25">
      <c r="B119">
        <v>109</v>
      </c>
      <c r="D119" s="6"/>
      <c r="AA119">
        <f t="shared" si="4"/>
        <v>0</v>
      </c>
      <c r="AB119">
        <f t="shared" si="5"/>
        <v>0</v>
      </c>
      <c r="AC119">
        <f t="shared" si="6"/>
        <v>0</v>
      </c>
      <c r="AD119">
        <f t="shared" si="7"/>
        <v>0</v>
      </c>
    </row>
    <row r="120" spans="2:30" x14ac:dyDescent="0.25">
      <c r="B120">
        <v>110</v>
      </c>
      <c r="D120" s="6"/>
      <c r="AA120">
        <f t="shared" si="4"/>
        <v>0</v>
      </c>
      <c r="AB120">
        <f t="shared" si="5"/>
        <v>0</v>
      </c>
      <c r="AC120">
        <f t="shared" si="6"/>
        <v>0</v>
      </c>
      <c r="AD120">
        <f t="shared" si="7"/>
        <v>0</v>
      </c>
    </row>
    <row r="121" spans="2:30" x14ac:dyDescent="0.25">
      <c r="B121">
        <v>111</v>
      </c>
      <c r="D121" s="6"/>
      <c r="AA121">
        <f t="shared" si="4"/>
        <v>0</v>
      </c>
      <c r="AB121">
        <f t="shared" si="5"/>
        <v>0</v>
      </c>
      <c r="AC121">
        <f t="shared" si="6"/>
        <v>0</v>
      </c>
      <c r="AD121">
        <f t="shared" si="7"/>
        <v>0</v>
      </c>
    </row>
    <row r="122" spans="2:30" x14ac:dyDescent="0.25">
      <c r="B122">
        <v>112</v>
      </c>
      <c r="D122" s="6"/>
      <c r="AA122">
        <f t="shared" si="4"/>
        <v>0</v>
      </c>
      <c r="AB122">
        <f t="shared" si="5"/>
        <v>0</v>
      </c>
      <c r="AC122">
        <f t="shared" si="6"/>
        <v>0</v>
      </c>
      <c r="AD122">
        <f t="shared" si="7"/>
        <v>0</v>
      </c>
    </row>
    <row r="123" spans="2:30" x14ac:dyDescent="0.25">
      <c r="B123">
        <v>113</v>
      </c>
      <c r="D123" s="6"/>
      <c r="AA123">
        <f t="shared" si="4"/>
        <v>0</v>
      </c>
      <c r="AB123">
        <f t="shared" si="5"/>
        <v>0</v>
      </c>
      <c r="AC123">
        <f t="shared" si="6"/>
        <v>0</v>
      </c>
      <c r="AD123">
        <f t="shared" si="7"/>
        <v>0</v>
      </c>
    </row>
    <row r="124" spans="2:30" x14ac:dyDescent="0.25">
      <c r="B124">
        <v>114</v>
      </c>
      <c r="D124" s="6"/>
      <c r="AA124">
        <f t="shared" si="4"/>
        <v>0</v>
      </c>
      <c r="AB124">
        <f t="shared" si="5"/>
        <v>0</v>
      </c>
      <c r="AC124">
        <f t="shared" si="6"/>
        <v>0</v>
      </c>
      <c r="AD124">
        <f t="shared" si="7"/>
        <v>0</v>
      </c>
    </row>
    <row r="125" spans="2:30" x14ac:dyDescent="0.25">
      <c r="B125">
        <v>115</v>
      </c>
      <c r="D125" s="6"/>
      <c r="AA125">
        <f t="shared" si="4"/>
        <v>0</v>
      </c>
      <c r="AB125">
        <f t="shared" si="5"/>
        <v>0</v>
      </c>
      <c r="AC125">
        <f t="shared" si="6"/>
        <v>0</v>
      </c>
      <c r="AD125">
        <f t="shared" si="7"/>
        <v>0</v>
      </c>
    </row>
    <row r="126" spans="2:30" x14ac:dyDescent="0.25">
      <c r="B126">
        <v>116</v>
      </c>
      <c r="D126" s="6"/>
      <c r="AA126">
        <f t="shared" si="4"/>
        <v>0</v>
      </c>
      <c r="AB126">
        <f t="shared" si="5"/>
        <v>0</v>
      </c>
      <c r="AC126">
        <f t="shared" si="6"/>
        <v>0</v>
      </c>
      <c r="AD126">
        <f t="shared" si="7"/>
        <v>0</v>
      </c>
    </row>
    <row r="127" spans="2:30" x14ac:dyDescent="0.25">
      <c r="B127">
        <v>117</v>
      </c>
      <c r="D127" s="6"/>
      <c r="AA127">
        <f t="shared" si="4"/>
        <v>0</v>
      </c>
      <c r="AB127">
        <f t="shared" si="5"/>
        <v>0</v>
      </c>
      <c r="AC127">
        <f t="shared" si="6"/>
        <v>0</v>
      </c>
      <c r="AD127">
        <f t="shared" si="7"/>
        <v>0</v>
      </c>
    </row>
    <row r="128" spans="2:30" x14ac:dyDescent="0.25">
      <c r="B128">
        <v>118</v>
      </c>
      <c r="D128" s="6"/>
      <c r="AA128">
        <f t="shared" si="4"/>
        <v>0</v>
      </c>
      <c r="AB128">
        <f t="shared" si="5"/>
        <v>0</v>
      </c>
      <c r="AC128">
        <f t="shared" si="6"/>
        <v>0</v>
      </c>
      <c r="AD128">
        <f t="shared" si="7"/>
        <v>0</v>
      </c>
    </row>
    <row r="129" spans="2:30" x14ac:dyDescent="0.25">
      <c r="B129">
        <v>119</v>
      </c>
      <c r="D129" s="6"/>
      <c r="AA129">
        <f t="shared" si="4"/>
        <v>0</v>
      </c>
      <c r="AB129">
        <f t="shared" si="5"/>
        <v>0</v>
      </c>
      <c r="AC129">
        <f t="shared" si="6"/>
        <v>0</v>
      </c>
      <c r="AD129">
        <f t="shared" si="7"/>
        <v>0</v>
      </c>
    </row>
    <row r="130" spans="2:30" x14ac:dyDescent="0.25">
      <c r="B130">
        <v>120</v>
      </c>
      <c r="D130" s="6"/>
      <c r="AA130">
        <f t="shared" si="4"/>
        <v>0</v>
      </c>
      <c r="AB130">
        <f t="shared" si="5"/>
        <v>0</v>
      </c>
      <c r="AC130">
        <f t="shared" si="6"/>
        <v>0</v>
      </c>
      <c r="AD130">
        <f t="shared" si="7"/>
        <v>0</v>
      </c>
    </row>
    <row r="131" spans="2:30" x14ac:dyDescent="0.25">
      <c r="B131">
        <v>121</v>
      </c>
      <c r="D131" s="6"/>
      <c r="AA131">
        <f t="shared" si="4"/>
        <v>0</v>
      </c>
      <c r="AB131">
        <f t="shared" si="5"/>
        <v>0</v>
      </c>
      <c r="AC131">
        <f t="shared" si="6"/>
        <v>0</v>
      </c>
      <c r="AD131">
        <f t="shared" si="7"/>
        <v>0</v>
      </c>
    </row>
    <row r="132" spans="2:30" x14ac:dyDescent="0.25">
      <c r="B132">
        <v>122</v>
      </c>
      <c r="D132" s="6"/>
      <c r="AA132">
        <f t="shared" si="4"/>
        <v>0</v>
      </c>
      <c r="AB132">
        <f t="shared" si="5"/>
        <v>0</v>
      </c>
      <c r="AC132">
        <f t="shared" si="6"/>
        <v>0</v>
      </c>
      <c r="AD132">
        <f t="shared" si="7"/>
        <v>0</v>
      </c>
    </row>
    <row r="133" spans="2:30" x14ac:dyDescent="0.25">
      <c r="B133">
        <v>123</v>
      </c>
      <c r="D133" s="6"/>
      <c r="AA133">
        <f t="shared" si="4"/>
        <v>0</v>
      </c>
      <c r="AB133">
        <f t="shared" si="5"/>
        <v>0</v>
      </c>
      <c r="AC133">
        <f t="shared" si="6"/>
        <v>0</v>
      </c>
      <c r="AD133">
        <f t="shared" si="7"/>
        <v>0</v>
      </c>
    </row>
    <row r="134" spans="2:30" x14ac:dyDescent="0.25">
      <c r="B134">
        <v>124</v>
      </c>
      <c r="D134" s="6"/>
      <c r="AA134">
        <f t="shared" si="4"/>
        <v>0</v>
      </c>
      <c r="AB134">
        <f t="shared" si="5"/>
        <v>0</v>
      </c>
      <c r="AC134">
        <f t="shared" si="6"/>
        <v>0</v>
      </c>
      <c r="AD134">
        <f t="shared" si="7"/>
        <v>0</v>
      </c>
    </row>
    <row r="135" spans="2:30" x14ac:dyDescent="0.25">
      <c r="B135">
        <v>125</v>
      </c>
      <c r="D135" s="6"/>
      <c r="AA135">
        <f t="shared" si="4"/>
        <v>0</v>
      </c>
      <c r="AB135">
        <f t="shared" si="5"/>
        <v>0</v>
      </c>
      <c r="AC135">
        <f t="shared" si="6"/>
        <v>0</v>
      </c>
      <c r="AD135">
        <f t="shared" si="7"/>
        <v>0</v>
      </c>
    </row>
    <row r="136" spans="2:30" x14ac:dyDescent="0.25">
      <c r="B136">
        <v>126</v>
      </c>
      <c r="D136" s="6"/>
      <c r="AA136">
        <f t="shared" si="4"/>
        <v>0</v>
      </c>
      <c r="AB136">
        <f t="shared" si="5"/>
        <v>0</v>
      </c>
      <c r="AC136">
        <f t="shared" si="6"/>
        <v>0</v>
      </c>
      <c r="AD136">
        <f t="shared" si="7"/>
        <v>0</v>
      </c>
    </row>
    <row r="137" spans="2:30" x14ac:dyDescent="0.25">
      <c r="B137">
        <v>127</v>
      </c>
      <c r="D137" s="6"/>
      <c r="AA137">
        <f t="shared" si="4"/>
        <v>0</v>
      </c>
      <c r="AB137">
        <f t="shared" si="5"/>
        <v>0</v>
      </c>
      <c r="AC137">
        <f t="shared" si="6"/>
        <v>0</v>
      </c>
      <c r="AD137">
        <f t="shared" si="7"/>
        <v>0</v>
      </c>
    </row>
    <row r="138" spans="2:30" x14ac:dyDescent="0.25">
      <c r="B138">
        <v>128</v>
      </c>
      <c r="D138" s="6"/>
      <c r="AA138">
        <f t="shared" si="4"/>
        <v>0</v>
      </c>
      <c r="AB138">
        <f t="shared" si="5"/>
        <v>0</v>
      </c>
      <c r="AC138">
        <f t="shared" si="6"/>
        <v>0</v>
      </c>
      <c r="AD138">
        <f t="shared" si="7"/>
        <v>0</v>
      </c>
    </row>
    <row r="139" spans="2:30" x14ac:dyDescent="0.25">
      <c r="B139">
        <v>129</v>
      </c>
      <c r="D139" s="6"/>
      <c r="AA139">
        <f t="shared" si="4"/>
        <v>0</v>
      </c>
      <c r="AB139">
        <f t="shared" si="5"/>
        <v>0</v>
      </c>
      <c r="AC139">
        <f t="shared" si="6"/>
        <v>0</v>
      </c>
      <c r="AD139">
        <f t="shared" si="7"/>
        <v>0</v>
      </c>
    </row>
    <row r="140" spans="2:30" x14ac:dyDescent="0.25">
      <c r="B140">
        <v>130</v>
      </c>
      <c r="D140" s="6"/>
      <c r="AA140">
        <f t="shared" ref="AA140:AA203" si="8">IF(D140=$I$9,1,0)</f>
        <v>0</v>
      </c>
      <c r="AB140">
        <f t="shared" ref="AB140:AB203" si="9">IF(D140=$I$10,2,0)</f>
        <v>0</v>
      </c>
      <c r="AC140">
        <f t="shared" ref="AC140:AC203" si="10">MAX(AA140:AB140)</f>
        <v>0</v>
      </c>
      <c r="AD140">
        <f t="shared" si="7"/>
        <v>0</v>
      </c>
    </row>
    <row r="141" spans="2:30" x14ac:dyDescent="0.25">
      <c r="B141">
        <v>131</v>
      </c>
      <c r="D141" s="6"/>
      <c r="AA141">
        <f t="shared" si="8"/>
        <v>0</v>
      </c>
      <c r="AB141">
        <f t="shared" si="9"/>
        <v>0</v>
      </c>
      <c r="AC141">
        <f t="shared" si="10"/>
        <v>0</v>
      </c>
      <c r="AD141">
        <f t="shared" ref="AD141:AD204" si="11">IF(AC141=AC140,0,1)</f>
        <v>0</v>
      </c>
    </row>
    <row r="142" spans="2:30" x14ac:dyDescent="0.25">
      <c r="B142">
        <v>132</v>
      </c>
      <c r="D142" s="6"/>
      <c r="AA142">
        <f t="shared" si="8"/>
        <v>0</v>
      </c>
      <c r="AB142">
        <f t="shared" si="9"/>
        <v>0</v>
      </c>
      <c r="AC142">
        <f t="shared" si="10"/>
        <v>0</v>
      </c>
      <c r="AD142">
        <f t="shared" si="11"/>
        <v>0</v>
      </c>
    </row>
    <row r="143" spans="2:30" x14ac:dyDescent="0.25">
      <c r="B143">
        <v>133</v>
      </c>
      <c r="D143" s="6"/>
      <c r="AA143">
        <f t="shared" si="8"/>
        <v>0</v>
      </c>
      <c r="AB143">
        <f t="shared" si="9"/>
        <v>0</v>
      </c>
      <c r="AC143">
        <f t="shared" si="10"/>
        <v>0</v>
      </c>
      <c r="AD143">
        <f t="shared" si="11"/>
        <v>0</v>
      </c>
    </row>
    <row r="144" spans="2:30" x14ac:dyDescent="0.25">
      <c r="B144">
        <v>134</v>
      </c>
      <c r="D144" s="6"/>
      <c r="AA144">
        <f t="shared" si="8"/>
        <v>0</v>
      </c>
      <c r="AB144">
        <f t="shared" si="9"/>
        <v>0</v>
      </c>
      <c r="AC144">
        <f t="shared" si="10"/>
        <v>0</v>
      </c>
      <c r="AD144">
        <f t="shared" si="11"/>
        <v>0</v>
      </c>
    </row>
    <row r="145" spans="2:30" x14ac:dyDescent="0.25">
      <c r="B145">
        <v>135</v>
      </c>
      <c r="D145" s="6"/>
      <c r="AA145">
        <f t="shared" si="8"/>
        <v>0</v>
      </c>
      <c r="AB145">
        <f t="shared" si="9"/>
        <v>0</v>
      </c>
      <c r="AC145">
        <f t="shared" si="10"/>
        <v>0</v>
      </c>
      <c r="AD145">
        <f t="shared" si="11"/>
        <v>0</v>
      </c>
    </row>
    <row r="146" spans="2:30" x14ac:dyDescent="0.25">
      <c r="B146">
        <v>136</v>
      </c>
      <c r="D146" s="6"/>
      <c r="AA146">
        <f t="shared" si="8"/>
        <v>0</v>
      </c>
      <c r="AB146">
        <f t="shared" si="9"/>
        <v>0</v>
      </c>
      <c r="AC146">
        <f t="shared" si="10"/>
        <v>0</v>
      </c>
      <c r="AD146">
        <f t="shared" si="11"/>
        <v>0</v>
      </c>
    </row>
    <row r="147" spans="2:30" x14ac:dyDescent="0.25">
      <c r="B147">
        <v>137</v>
      </c>
      <c r="D147" s="6"/>
      <c r="AA147">
        <f t="shared" si="8"/>
        <v>0</v>
      </c>
      <c r="AB147">
        <f t="shared" si="9"/>
        <v>0</v>
      </c>
      <c r="AC147">
        <f t="shared" si="10"/>
        <v>0</v>
      </c>
      <c r="AD147">
        <f t="shared" si="11"/>
        <v>0</v>
      </c>
    </row>
    <row r="148" spans="2:30" x14ac:dyDescent="0.25">
      <c r="B148">
        <v>138</v>
      </c>
      <c r="D148" s="6"/>
      <c r="AA148">
        <f t="shared" si="8"/>
        <v>0</v>
      </c>
      <c r="AB148">
        <f t="shared" si="9"/>
        <v>0</v>
      </c>
      <c r="AC148">
        <f t="shared" si="10"/>
        <v>0</v>
      </c>
      <c r="AD148">
        <f t="shared" si="11"/>
        <v>0</v>
      </c>
    </row>
    <row r="149" spans="2:30" x14ac:dyDescent="0.25">
      <c r="B149">
        <v>139</v>
      </c>
      <c r="D149" s="6"/>
      <c r="AA149">
        <f t="shared" si="8"/>
        <v>0</v>
      </c>
      <c r="AB149">
        <f t="shared" si="9"/>
        <v>0</v>
      </c>
      <c r="AC149">
        <f t="shared" si="10"/>
        <v>0</v>
      </c>
      <c r="AD149">
        <f t="shared" si="11"/>
        <v>0</v>
      </c>
    </row>
    <row r="150" spans="2:30" x14ac:dyDescent="0.25">
      <c r="B150">
        <v>140</v>
      </c>
      <c r="D150" s="6"/>
      <c r="AA150">
        <f t="shared" si="8"/>
        <v>0</v>
      </c>
      <c r="AB150">
        <f t="shared" si="9"/>
        <v>0</v>
      </c>
      <c r="AC150">
        <f t="shared" si="10"/>
        <v>0</v>
      </c>
      <c r="AD150">
        <f t="shared" si="11"/>
        <v>0</v>
      </c>
    </row>
    <row r="151" spans="2:30" x14ac:dyDescent="0.25">
      <c r="B151">
        <v>141</v>
      </c>
      <c r="D151" s="6"/>
      <c r="AA151">
        <f t="shared" si="8"/>
        <v>0</v>
      </c>
      <c r="AB151">
        <f t="shared" si="9"/>
        <v>0</v>
      </c>
      <c r="AC151">
        <f t="shared" si="10"/>
        <v>0</v>
      </c>
      <c r="AD151">
        <f t="shared" si="11"/>
        <v>0</v>
      </c>
    </row>
    <row r="152" spans="2:30" x14ac:dyDescent="0.25">
      <c r="B152">
        <v>142</v>
      </c>
      <c r="D152" s="6"/>
      <c r="AA152">
        <f t="shared" si="8"/>
        <v>0</v>
      </c>
      <c r="AB152">
        <f t="shared" si="9"/>
        <v>0</v>
      </c>
      <c r="AC152">
        <f t="shared" si="10"/>
        <v>0</v>
      </c>
      <c r="AD152">
        <f t="shared" si="11"/>
        <v>0</v>
      </c>
    </row>
    <row r="153" spans="2:30" x14ac:dyDescent="0.25">
      <c r="B153">
        <v>143</v>
      </c>
      <c r="D153" s="6"/>
      <c r="AA153">
        <f t="shared" si="8"/>
        <v>0</v>
      </c>
      <c r="AB153">
        <f t="shared" si="9"/>
        <v>0</v>
      </c>
      <c r="AC153">
        <f t="shared" si="10"/>
        <v>0</v>
      </c>
      <c r="AD153">
        <f t="shared" si="11"/>
        <v>0</v>
      </c>
    </row>
    <row r="154" spans="2:30" x14ac:dyDescent="0.25">
      <c r="B154">
        <v>144</v>
      </c>
      <c r="D154" s="6"/>
      <c r="AA154">
        <f t="shared" si="8"/>
        <v>0</v>
      </c>
      <c r="AB154">
        <f t="shared" si="9"/>
        <v>0</v>
      </c>
      <c r="AC154">
        <f t="shared" si="10"/>
        <v>0</v>
      </c>
      <c r="AD154">
        <f t="shared" si="11"/>
        <v>0</v>
      </c>
    </row>
    <row r="155" spans="2:30" x14ac:dyDescent="0.25">
      <c r="B155">
        <v>145</v>
      </c>
      <c r="D155" s="6"/>
      <c r="AA155">
        <f t="shared" si="8"/>
        <v>0</v>
      </c>
      <c r="AB155">
        <f t="shared" si="9"/>
        <v>0</v>
      </c>
      <c r="AC155">
        <f t="shared" si="10"/>
        <v>0</v>
      </c>
      <c r="AD155">
        <f t="shared" si="11"/>
        <v>0</v>
      </c>
    </row>
    <row r="156" spans="2:30" x14ac:dyDescent="0.25">
      <c r="B156">
        <v>146</v>
      </c>
      <c r="D156" s="6"/>
      <c r="AA156">
        <f t="shared" si="8"/>
        <v>0</v>
      </c>
      <c r="AB156">
        <f t="shared" si="9"/>
        <v>0</v>
      </c>
      <c r="AC156">
        <f t="shared" si="10"/>
        <v>0</v>
      </c>
      <c r="AD156">
        <f t="shared" si="11"/>
        <v>0</v>
      </c>
    </row>
    <row r="157" spans="2:30" x14ac:dyDescent="0.25">
      <c r="B157">
        <v>147</v>
      </c>
      <c r="D157" s="6"/>
      <c r="AA157">
        <f t="shared" si="8"/>
        <v>0</v>
      </c>
      <c r="AB157">
        <f t="shared" si="9"/>
        <v>0</v>
      </c>
      <c r="AC157">
        <f t="shared" si="10"/>
        <v>0</v>
      </c>
      <c r="AD157">
        <f t="shared" si="11"/>
        <v>0</v>
      </c>
    </row>
    <row r="158" spans="2:30" x14ac:dyDescent="0.25">
      <c r="B158">
        <v>148</v>
      </c>
      <c r="D158" s="6"/>
      <c r="AA158">
        <f t="shared" si="8"/>
        <v>0</v>
      </c>
      <c r="AB158">
        <f t="shared" si="9"/>
        <v>0</v>
      </c>
      <c r="AC158">
        <f t="shared" si="10"/>
        <v>0</v>
      </c>
      <c r="AD158">
        <f t="shared" si="11"/>
        <v>0</v>
      </c>
    </row>
    <row r="159" spans="2:30" x14ac:dyDescent="0.25">
      <c r="B159">
        <v>149</v>
      </c>
      <c r="D159" s="6"/>
      <c r="AA159">
        <f t="shared" si="8"/>
        <v>0</v>
      </c>
      <c r="AB159">
        <f t="shared" si="9"/>
        <v>0</v>
      </c>
      <c r="AC159">
        <f t="shared" si="10"/>
        <v>0</v>
      </c>
      <c r="AD159">
        <f t="shared" si="11"/>
        <v>0</v>
      </c>
    </row>
    <row r="160" spans="2:30" x14ac:dyDescent="0.25">
      <c r="B160">
        <v>150</v>
      </c>
      <c r="D160" s="6"/>
      <c r="AA160">
        <f t="shared" si="8"/>
        <v>0</v>
      </c>
      <c r="AB160">
        <f t="shared" si="9"/>
        <v>0</v>
      </c>
      <c r="AC160">
        <f t="shared" si="10"/>
        <v>0</v>
      </c>
      <c r="AD160">
        <f t="shared" si="11"/>
        <v>0</v>
      </c>
    </row>
    <row r="161" spans="2:30" x14ac:dyDescent="0.25">
      <c r="B161">
        <v>151</v>
      </c>
      <c r="D161" s="6"/>
      <c r="AA161">
        <f t="shared" si="8"/>
        <v>0</v>
      </c>
      <c r="AB161">
        <f t="shared" si="9"/>
        <v>0</v>
      </c>
      <c r="AC161">
        <f t="shared" si="10"/>
        <v>0</v>
      </c>
      <c r="AD161">
        <f t="shared" si="11"/>
        <v>0</v>
      </c>
    </row>
    <row r="162" spans="2:30" x14ac:dyDescent="0.25">
      <c r="B162">
        <v>152</v>
      </c>
      <c r="D162" s="6"/>
      <c r="AA162">
        <f t="shared" si="8"/>
        <v>0</v>
      </c>
      <c r="AB162">
        <f t="shared" si="9"/>
        <v>0</v>
      </c>
      <c r="AC162">
        <f t="shared" si="10"/>
        <v>0</v>
      </c>
      <c r="AD162">
        <f t="shared" si="11"/>
        <v>0</v>
      </c>
    </row>
    <row r="163" spans="2:30" x14ac:dyDescent="0.25">
      <c r="B163">
        <v>153</v>
      </c>
      <c r="D163" s="6"/>
      <c r="AA163">
        <f t="shared" si="8"/>
        <v>0</v>
      </c>
      <c r="AB163">
        <f t="shared" si="9"/>
        <v>0</v>
      </c>
      <c r="AC163">
        <f t="shared" si="10"/>
        <v>0</v>
      </c>
      <c r="AD163">
        <f t="shared" si="11"/>
        <v>0</v>
      </c>
    </row>
    <row r="164" spans="2:30" x14ac:dyDescent="0.25">
      <c r="B164">
        <v>154</v>
      </c>
      <c r="D164" s="6"/>
      <c r="AA164">
        <f t="shared" si="8"/>
        <v>0</v>
      </c>
      <c r="AB164">
        <f t="shared" si="9"/>
        <v>0</v>
      </c>
      <c r="AC164">
        <f t="shared" si="10"/>
        <v>0</v>
      </c>
      <c r="AD164">
        <f t="shared" si="11"/>
        <v>0</v>
      </c>
    </row>
    <row r="165" spans="2:30" x14ac:dyDescent="0.25">
      <c r="B165">
        <v>155</v>
      </c>
      <c r="D165" s="6"/>
      <c r="AA165">
        <f t="shared" si="8"/>
        <v>0</v>
      </c>
      <c r="AB165">
        <f t="shared" si="9"/>
        <v>0</v>
      </c>
      <c r="AC165">
        <f t="shared" si="10"/>
        <v>0</v>
      </c>
      <c r="AD165">
        <f t="shared" si="11"/>
        <v>0</v>
      </c>
    </row>
    <row r="166" spans="2:30" x14ac:dyDescent="0.25">
      <c r="B166">
        <v>156</v>
      </c>
      <c r="D166" s="6"/>
      <c r="AA166">
        <f t="shared" si="8"/>
        <v>0</v>
      </c>
      <c r="AB166">
        <f t="shared" si="9"/>
        <v>0</v>
      </c>
      <c r="AC166">
        <f t="shared" si="10"/>
        <v>0</v>
      </c>
      <c r="AD166">
        <f t="shared" si="11"/>
        <v>0</v>
      </c>
    </row>
    <row r="167" spans="2:30" x14ac:dyDescent="0.25">
      <c r="B167">
        <v>157</v>
      </c>
      <c r="D167" s="6"/>
      <c r="AA167">
        <f t="shared" si="8"/>
        <v>0</v>
      </c>
      <c r="AB167">
        <f t="shared" si="9"/>
        <v>0</v>
      </c>
      <c r="AC167">
        <f t="shared" si="10"/>
        <v>0</v>
      </c>
      <c r="AD167">
        <f t="shared" si="11"/>
        <v>0</v>
      </c>
    </row>
    <row r="168" spans="2:30" x14ac:dyDescent="0.25">
      <c r="B168">
        <v>158</v>
      </c>
      <c r="D168" s="6"/>
      <c r="AA168">
        <f t="shared" si="8"/>
        <v>0</v>
      </c>
      <c r="AB168">
        <f t="shared" si="9"/>
        <v>0</v>
      </c>
      <c r="AC168">
        <f t="shared" si="10"/>
        <v>0</v>
      </c>
      <c r="AD168">
        <f t="shared" si="11"/>
        <v>0</v>
      </c>
    </row>
    <row r="169" spans="2:30" x14ac:dyDescent="0.25">
      <c r="B169">
        <v>159</v>
      </c>
      <c r="D169" s="6"/>
      <c r="AA169">
        <f t="shared" si="8"/>
        <v>0</v>
      </c>
      <c r="AB169">
        <f t="shared" si="9"/>
        <v>0</v>
      </c>
      <c r="AC169">
        <f t="shared" si="10"/>
        <v>0</v>
      </c>
      <c r="AD169">
        <f t="shared" si="11"/>
        <v>0</v>
      </c>
    </row>
    <row r="170" spans="2:30" x14ac:dyDescent="0.25">
      <c r="B170">
        <v>160</v>
      </c>
      <c r="D170" s="6"/>
      <c r="AA170">
        <f t="shared" si="8"/>
        <v>0</v>
      </c>
      <c r="AB170">
        <f t="shared" si="9"/>
        <v>0</v>
      </c>
      <c r="AC170">
        <f t="shared" si="10"/>
        <v>0</v>
      </c>
      <c r="AD170">
        <f t="shared" si="11"/>
        <v>0</v>
      </c>
    </row>
    <row r="171" spans="2:30" x14ac:dyDescent="0.25">
      <c r="B171">
        <v>161</v>
      </c>
      <c r="D171" s="6"/>
      <c r="AA171">
        <f t="shared" si="8"/>
        <v>0</v>
      </c>
      <c r="AB171">
        <f t="shared" si="9"/>
        <v>0</v>
      </c>
      <c r="AC171">
        <f t="shared" si="10"/>
        <v>0</v>
      </c>
      <c r="AD171">
        <f t="shared" si="11"/>
        <v>0</v>
      </c>
    </row>
    <row r="172" spans="2:30" x14ac:dyDescent="0.25">
      <c r="B172">
        <v>162</v>
      </c>
      <c r="D172" s="6"/>
      <c r="AA172">
        <f t="shared" si="8"/>
        <v>0</v>
      </c>
      <c r="AB172">
        <f t="shared" si="9"/>
        <v>0</v>
      </c>
      <c r="AC172">
        <f t="shared" si="10"/>
        <v>0</v>
      </c>
      <c r="AD172">
        <f t="shared" si="11"/>
        <v>0</v>
      </c>
    </row>
    <row r="173" spans="2:30" x14ac:dyDescent="0.25">
      <c r="B173">
        <v>163</v>
      </c>
      <c r="D173" s="6"/>
      <c r="AA173">
        <f t="shared" si="8"/>
        <v>0</v>
      </c>
      <c r="AB173">
        <f t="shared" si="9"/>
        <v>0</v>
      </c>
      <c r="AC173">
        <f t="shared" si="10"/>
        <v>0</v>
      </c>
      <c r="AD173">
        <f t="shared" si="11"/>
        <v>0</v>
      </c>
    </row>
    <row r="174" spans="2:30" x14ac:dyDescent="0.25">
      <c r="B174">
        <v>164</v>
      </c>
      <c r="D174" s="6"/>
      <c r="AA174">
        <f t="shared" si="8"/>
        <v>0</v>
      </c>
      <c r="AB174">
        <f t="shared" si="9"/>
        <v>0</v>
      </c>
      <c r="AC174">
        <f t="shared" si="10"/>
        <v>0</v>
      </c>
      <c r="AD174">
        <f t="shared" si="11"/>
        <v>0</v>
      </c>
    </row>
    <row r="175" spans="2:30" x14ac:dyDescent="0.25">
      <c r="B175">
        <v>165</v>
      </c>
      <c r="D175" s="6"/>
      <c r="AA175">
        <f t="shared" si="8"/>
        <v>0</v>
      </c>
      <c r="AB175">
        <f t="shared" si="9"/>
        <v>0</v>
      </c>
      <c r="AC175">
        <f t="shared" si="10"/>
        <v>0</v>
      </c>
      <c r="AD175">
        <f t="shared" si="11"/>
        <v>0</v>
      </c>
    </row>
    <row r="176" spans="2:30" x14ac:dyDescent="0.25">
      <c r="B176">
        <v>166</v>
      </c>
      <c r="D176" s="6"/>
      <c r="AA176">
        <f t="shared" si="8"/>
        <v>0</v>
      </c>
      <c r="AB176">
        <f t="shared" si="9"/>
        <v>0</v>
      </c>
      <c r="AC176">
        <f t="shared" si="10"/>
        <v>0</v>
      </c>
      <c r="AD176">
        <f t="shared" si="11"/>
        <v>0</v>
      </c>
    </row>
    <row r="177" spans="2:30" x14ac:dyDescent="0.25">
      <c r="B177">
        <v>167</v>
      </c>
      <c r="D177" s="6"/>
      <c r="AA177">
        <f t="shared" si="8"/>
        <v>0</v>
      </c>
      <c r="AB177">
        <f t="shared" si="9"/>
        <v>0</v>
      </c>
      <c r="AC177">
        <f t="shared" si="10"/>
        <v>0</v>
      </c>
      <c r="AD177">
        <f t="shared" si="11"/>
        <v>0</v>
      </c>
    </row>
    <row r="178" spans="2:30" x14ac:dyDescent="0.25">
      <c r="B178">
        <v>168</v>
      </c>
      <c r="D178" s="6"/>
      <c r="AA178">
        <f t="shared" si="8"/>
        <v>0</v>
      </c>
      <c r="AB178">
        <f t="shared" si="9"/>
        <v>0</v>
      </c>
      <c r="AC178">
        <f t="shared" si="10"/>
        <v>0</v>
      </c>
      <c r="AD178">
        <f t="shared" si="11"/>
        <v>0</v>
      </c>
    </row>
    <row r="179" spans="2:30" x14ac:dyDescent="0.25">
      <c r="B179">
        <v>169</v>
      </c>
      <c r="D179" s="6"/>
      <c r="AA179">
        <f t="shared" si="8"/>
        <v>0</v>
      </c>
      <c r="AB179">
        <f t="shared" si="9"/>
        <v>0</v>
      </c>
      <c r="AC179">
        <f t="shared" si="10"/>
        <v>0</v>
      </c>
      <c r="AD179">
        <f t="shared" si="11"/>
        <v>0</v>
      </c>
    </row>
    <row r="180" spans="2:30" x14ac:dyDescent="0.25">
      <c r="B180">
        <v>170</v>
      </c>
      <c r="D180" s="6"/>
      <c r="AA180">
        <f t="shared" si="8"/>
        <v>0</v>
      </c>
      <c r="AB180">
        <f t="shared" si="9"/>
        <v>0</v>
      </c>
      <c r="AC180">
        <f t="shared" si="10"/>
        <v>0</v>
      </c>
      <c r="AD180">
        <f t="shared" si="11"/>
        <v>0</v>
      </c>
    </row>
    <row r="181" spans="2:30" x14ac:dyDescent="0.25">
      <c r="B181">
        <v>171</v>
      </c>
      <c r="D181" s="6"/>
      <c r="AA181">
        <f t="shared" si="8"/>
        <v>0</v>
      </c>
      <c r="AB181">
        <f t="shared" si="9"/>
        <v>0</v>
      </c>
      <c r="AC181">
        <f t="shared" si="10"/>
        <v>0</v>
      </c>
      <c r="AD181">
        <f t="shared" si="11"/>
        <v>0</v>
      </c>
    </row>
    <row r="182" spans="2:30" x14ac:dyDescent="0.25">
      <c r="B182">
        <v>172</v>
      </c>
      <c r="D182" s="6"/>
      <c r="AA182">
        <f t="shared" si="8"/>
        <v>0</v>
      </c>
      <c r="AB182">
        <f t="shared" si="9"/>
        <v>0</v>
      </c>
      <c r="AC182">
        <f t="shared" si="10"/>
        <v>0</v>
      </c>
      <c r="AD182">
        <f t="shared" si="11"/>
        <v>0</v>
      </c>
    </row>
    <row r="183" spans="2:30" x14ac:dyDescent="0.25">
      <c r="B183">
        <v>173</v>
      </c>
      <c r="D183" s="6"/>
      <c r="AA183">
        <f t="shared" si="8"/>
        <v>0</v>
      </c>
      <c r="AB183">
        <f t="shared" si="9"/>
        <v>0</v>
      </c>
      <c r="AC183">
        <f t="shared" si="10"/>
        <v>0</v>
      </c>
      <c r="AD183">
        <f t="shared" si="11"/>
        <v>0</v>
      </c>
    </row>
    <row r="184" spans="2:30" x14ac:dyDescent="0.25">
      <c r="B184">
        <v>174</v>
      </c>
      <c r="D184" s="6"/>
      <c r="AA184">
        <f t="shared" si="8"/>
        <v>0</v>
      </c>
      <c r="AB184">
        <f t="shared" si="9"/>
        <v>0</v>
      </c>
      <c r="AC184">
        <f t="shared" si="10"/>
        <v>0</v>
      </c>
      <c r="AD184">
        <f t="shared" si="11"/>
        <v>0</v>
      </c>
    </row>
    <row r="185" spans="2:30" x14ac:dyDescent="0.25">
      <c r="B185">
        <v>175</v>
      </c>
      <c r="D185" s="6"/>
      <c r="AA185">
        <f t="shared" si="8"/>
        <v>0</v>
      </c>
      <c r="AB185">
        <f t="shared" si="9"/>
        <v>0</v>
      </c>
      <c r="AC185">
        <f t="shared" si="10"/>
        <v>0</v>
      </c>
      <c r="AD185">
        <f t="shared" si="11"/>
        <v>0</v>
      </c>
    </row>
    <row r="186" spans="2:30" x14ac:dyDescent="0.25">
      <c r="B186">
        <v>176</v>
      </c>
      <c r="D186" s="6"/>
      <c r="AA186">
        <f t="shared" si="8"/>
        <v>0</v>
      </c>
      <c r="AB186">
        <f t="shared" si="9"/>
        <v>0</v>
      </c>
      <c r="AC186">
        <f t="shared" si="10"/>
        <v>0</v>
      </c>
      <c r="AD186">
        <f t="shared" si="11"/>
        <v>0</v>
      </c>
    </row>
    <row r="187" spans="2:30" x14ac:dyDescent="0.25">
      <c r="B187">
        <v>177</v>
      </c>
      <c r="D187" s="6"/>
      <c r="AA187">
        <f t="shared" si="8"/>
        <v>0</v>
      </c>
      <c r="AB187">
        <f t="shared" si="9"/>
        <v>0</v>
      </c>
      <c r="AC187">
        <f t="shared" si="10"/>
        <v>0</v>
      </c>
      <c r="AD187">
        <f t="shared" si="11"/>
        <v>0</v>
      </c>
    </row>
    <row r="188" spans="2:30" x14ac:dyDescent="0.25">
      <c r="B188">
        <v>178</v>
      </c>
      <c r="D188" s="6"/>
      <c r="AA188">
        <f t="shared" si="8"/>
        <v>0</v>
      </c>
      <c r="AB188">
        <f t="shared" si="9"/>
        <v>0</v>
      </c>
      <c r="AC188">
        <f t="shared" si="10"/>
        <v>0</v>
      </c>
      <c r="AD188">
        <f t="shared" si="11"/>
        <v>0</v>
      </c>
    </row>
    <row r="189" spans="2:30" x14ac:dyDescent="0.25">
      <c r="B189">
        <v>179</v>
      </c>
      <c r="D189" s="6"/>
      <c r="AA189">
        <f t="shared" si="8"/>
        <v>0</v>
      </c>
      <c r="AB189">
        <f t="shared" si="9"/>
        <v>0</v>
      </c>
      <c r="AC189">
        <f t="shared" si="10"/>
        <v>0</v>
      </c>
      <c r="AD189">
        <f t="shared" si="11"/>
        <v>0</v>
      </c>
    </row>
    <row r="190" spans="2:30" x14ac:dyDescent="0.25">
      <c r="B190">
        <v>180</v>
      </c>
      <c r="D190" s="6"/>
      <c r="AA190">
        <f t="shared" si="8"/>
        <v>0</v>
      </c>
      <c r="AB190">
        <f t="shared" si="9"/>
        <v>0</v>
      </c>
      <c r="AC190">
        <f t="shared" si="10"/>
        <v>0</v>
      </c>
      <c r="AD190">
        <f t="shared" si="11"/>
        <v>0</v>
      </c>
    </row>
    <row r="191" spans="2:30" x14ac:dyDescent="0.25">
      <c r="B191">
        <v>181</v>
      </c>
      <c r="D191" s="6"/>
      <c r="AA191">
        <f t="shared" si="8"/>
        <v>0</v>
      </c>
      <c r="AB191">
        <f t="shared" si="9"/>
        <v>0</v>
      </c>
      <c r="AC191">
        <f t="shared" si="10"/>
        <v>0</v>
      </c>
      <c r="AD191">
        <f t="shared" si="11"/>
        <v>0</v>
      </c>
    </row>
    <row r="192" spans="2:30" x14ac:dyDescent="0.25">
      <c r="B192">
        <v>182</v>
      </c>
      <c r="D192" s="6"/>
      <c r="AA192">
        <f t="shared" si="8"/>
        <v>0</v>
      </c>
      <c r="AB192">
        <f t="shared" si="9"/>
        <v>0</v>
      </c>
      <c r="AC192">
        <f t="shared" si="10"/>
        <v>0</v>
      </c>
      <c r="AD192">
        <f t="shared" si="11"/>
        <v>0</v>
      </c>
    </row>
    <row r="193" spans="2:30" x14ac:dyDescent="0.25">
      <c r="B193">
        <v>183</v>
      </c>
      <c r="D193" s="6"/>
      <c r="AA193">
        <f t="shared" si="8"/>
        <v>0</v>
      </c>
      <c r="AB193">
        <f t="shared" si="9"/>
        <v>0</v>
      </c>
      <c r="AC193">
        <f t="shared" si="10"/>
        <v>0</v>
      </c>
      <c r="AD193">
        <f t="shared" si="11"/>
        <v>0</v>
      </c>
    </row>
    <row r="194" spans="2:30" x14ac:dyDescent="0.25">
      <c r="B194">
        <v>184</v>
      </c>
      <c r="D194" s="6"/>
      <c r="AA194">
        <f t="shared" si="8"/>
        <v>0</v>
      </c>
      <c r="AB194">
        <f t="shared" si="9"/>
        <v>0</v>
      </c>
      <c r="AC194">
        <f t="shared" si="10"/>
        <v>0</v>
      </c>
      <c r="AD194">
        <f t="shared" si="11"/>
        <v>0</v>
      </c>
    </row>
    <row r="195" spans="2:30" x14ac:dyDescent="0.25">
      <c r="B195">
        <v>185</v>
      </c>
      <c r="D195" s="6"/>
      <c r="AA195">
        <f t="shared" si="8"/>
        <v>0</v>
      </c>
      <c r="AB195">
        <f t="shared" si="9"/>
        <v>0</v>
      </c>
      <c r="AC195">
        <f t="shared" si="10"/>
        <v>0</v>
      </c>
      <c r="AD195">
        <f t="shared" si="11"/>
        <v>0</v>
      </c>
    </row>
    <row r="196" spans="2:30" x14ac:dyDescent="0.25">
      <c r="B196">
        <v>186</v>
      </c>
      <c r="D196" s="6"/>
      <c r="AA196">
        <f t="shared" si="8"/>
        <v>0</v>
      </c>
      <c r="AB196">
        <f t="shared" si="9"/>
        <v>0</v>
      </c>
      <c r="AC196">
        <f t="shared" si="10"/>
        <v>0</v>
      </c>
      <c r="AD196">
        <f t="shared" si="11"/>
        <v>0</v>
      </c>
    </row>
    <row r="197" spans="2:30" x14ac:dyDescent="0.25">
      <c r="B197">
        <v>187</v>
      </c>
      <c r="D197" s="6"/>
      <c r="AA197">
        <f t="shared" si="8"/>
        <v>0</v>
      </c>
      <c r="AB197">
        <f t="shared" si="9"/>
        <v>0</v>
      </c>
      <c r="AC197">
        <f t="shared" si="10"/>
        <v>0</v>
      </c>
      <c r="AD197">
        <f t="shared" si="11"/>
        <v>0</v>
      </c>
    </row>
    <row r="198" spans="2:30" x14ac:dyDescent="0.25">
      <c r="B198">
        <v>188</v>
      </c>
      <c r="D198" s="6"/>
      <c r="AA198">
        <f t="shared" si="8"/>
        <v>0</v>
      </c>
      <c r="AB198">
        <f t="shared" si="9"/>
        <v>0</v>
      </c>
      <c r="AC198">
        <f t="shared" si="10"/>
        <v>0</v>
      </c>
      <c r="AD198">
        <f t="shared" si="11"/>
        <v>0</v>
      </c>
    </row>
    <row r="199" spans="2:30" x14ac:dyDescent="0.25">
      <c r="B199">
        <v>189</v>
      </c>
      <c r="D199" s="6"/>
      <c r="AA199">
        <f t="shared" si="8"/>
        <v>0</v>
      </c>
      <c r="AB199">
        <f t="shared" si="9"/>
        <v>0</v>
      </c>
      <c r="AC199">
        <f t="shared" si="10"/>
        <v>0</v>
      </c>
      <c r="AD199">
        <f t="shared" si="11"/>
        <v>0</v>
      </c>
    </row>
    <row r="200" spans="2:30" x14ac:dyDescent="0.25">
      <c r="B200">
        <v>190</v>
      </c>
      <c r="D200" s="6"/>
      <c r="AA200">
        <f t="shared" si="8"/>
        <v>0</v>
      </c>
      <c r="AB200">
        <f t="shared" si="9"/>
        <v>0</v>
      </c>
      <c r="AC200">
        <f t="shared" si="10"/>
        <v>0</v>
      </c>
      <c r="AD200">
        <f t="shared" si="11"/>
        <v>0</v>
      </c>
    </row>
    <row r="201" spans="2:30" x14ac:dyDescent="0.25">
      <c r="B201">
        <v>191</v>
      </c>
      <c r="D201" s="6"/>
      <c r="AA201">
        <f t="shared" si="8"/>
        <v>0</v>
      </c>
      <c r="AB201">
        <f t="shared" si="9"/>
        <v>0</v>
      </c>
      <c r="AC201">
        <f t="shared" si="10"/>
        <v>0</v>
      </c>
      <c r="AD201">
        <f t="shared" si="11"/>
        <v>0</v>
      </c>
    </row>
    <row r="202" spans="2:30" x14ac:dyDescent="0.25">
      <c r="B202">
        <v>192</v>
      </c>
      <c r="D202" s="6"/>
      <c r="AA202">
        <f t="shared" si="8"/>
        <v>0</v>
      </c>
      <c r="AB202">
        <f t="shared" si="9"/>
        <v>0</v>
      </c>
      <c r="AC202">
        <f t="shared" si="10"/>
        <v>0</v>
      </c>
      <c r="AD202">
        <f t="shared" si="11"/>
        <v>0</v>
      </c>
    </row>
    <row r="203" spans="2:30" x14ac:dyDescent="0.25">
      <c r="B203">
        <v>193</v>
      </c>
      <c r="D203" s="6"/>
      <c r="AA203">
        <f t="shared" si="8"/>
        <v>0</v>
      </c>
      <c r="AB203">
        <f t="shared" si="9"/>
        <v>0</v>
      </c>
      <c r="AC203">
        <f t="shared" si="10"/>
        <v>0</v>
      </c>
      <c r="AD203">
        <f t="shared" si="11"/>
        <v>0</v>
      </c>
    </row>
    <row r="204" spans="2:30" x14ac:dyDescent="0.25">
      <c r="B204">
        <v>194</v>
      </c>
      <c r="D204" s="6"/>
      <c r="AA204">
        <f t="shared" ref="AA204:AA267" si="12">IF(D204=$I$9,1,0)</f>
        <v>0</v>
      </c>
      <c r="AB204">
        <f t="shared" ref="AB204:AB267" si="13">IF(D204=$I$10,2,0)</f>
        <v>0</v>
      </c>
      <c r="AC204">
        <f t="shared" ref="AC204:AC267" si="14">MAX(AA204:AB204)</f>
        <v>0</v>
      </c>
      <c r="AD204">
        <f t="shared" si="11"/>
        <v>0</v>
      </c>
    </row>
    <row r="205" spans="2:30" x14ac:dyDescent="0.25">
      <c r="B205">
        <v>195</v>
      </c>
      <c r="D205" s="6"/>
      <c r="AA205">
        <f t="shared" si="12"/>
        <v>0</v>
      </c>
      <c r="AB205">
        <f t="shared" si="13"/>
        <v>0</v>
      </c>
      <c r="AC205">
        <f t="shared" si="14"/>
        <v>0</v>
      </c>
      <c r="AD205">
        <f t="shared" ref="AD205:AD268" si="15">IF(AC205=AC204,0,1)</f>
        <v>0</v>
      </c>
    </row>
    <row r="206" spans="2:30" x14ac:dyDescent="0.25">
      <c r="B206">
        <v>196</v>
      </c>
      <c r="D206" s="6"/>
      <c r="AA206">
        <f t="shared" si="12"/>
        <v>0</v>
      </c>
      <c r="AB206">
        <f t="shared" si="13"/>
        <v>0</v>
      </c>
      <c r="AC206">
        <f t="shared" si="14"/>
        <v>0</v>
      </c>
      <c r="AD206">
        <f t="shared" si="15"/>
        <v>0</v>
      </c>
    </row>
    <row r="207" spans="2:30" x14ac:dyDescent="0.25">
      <c r="B207">
        <v>197</v>
      </c>
      <c r="D207" s="6"/>
      <c r="AA207">
        <f t="shared" si="12"/>
        <v>0</v>
      </c>
      <c r="AB207">
        <f t="shared" si="13"/>
        <v>0</v>
      </c>
      <c r="AC207">
        <f t="shared" si="14"/>
        <v>0</v>
      </c>
      <c r="AD207">
        <f t="shared" si="15"/>
        <v>0</v>
      </c>
    </row>
    <row r="208" spans="2:30" x14ac:dyDescent="0.25">
      <c r="B208">
        <v>198</v>
      </c>
      <c r="D208" s="6"/>
      <c r="AA208">
        <f t="shared" si="12"/>
        <v>0</v>
      </c>
      <c r="AB208">
        <f t="shared" si="13"/>
        <v>0</v>
      </c>
      <c r="AC208">
        <f t="shared" si="14"/>
        <v>0</v>
      </c>
      <c r="AD208">
        <f t="shared" si="15"/>
        <v>0</v>
      </c>
    </row>
    <row r="209" spans="2:30" x14ac:dyDescent="0.25">
      <c r="B209">
        <v>199</v>
      </c>
      <c r="D209" s="6"/>
      <c r="AA209">
        <f t="shared" si="12"/>
        <v>0</v>
      </c>
      <c r="AB209">
        <f t="shared" si="13"/>
        <v>0</v>
      </c>
      <c r="AC209">
        <f t="shared" si="14"/>
        <v>0</v>
      </c>
      <c r="AD209">
        <f t="shared" si="15"/>
        <v>0</v>
      </c>
    </row>
    <row r="210" spans="2:30" x14ac:dyDescent="0.25">
      <c r="B210">
        <v>200</v>
      </c>
      <c r="D210" s="6"/>
      <c r="AA210">
        <f t="shared" si="12"/>
        <v>0</v>
      </c>
      <c r="AB210">
        <f t="shared" si="13"/>
        <v>0</v>
      </c>
      <c r="AC210">
        <f t="shared" si="14"/>
        <v>0</v>
      </c>
      <c r="AD210">
        <f t="shared" si="15"/>
        <v>0</v>
      </c>
    </row>
    <row r="211" spans="2:30" x14ac:dyDescent="0.25">
      <c r="B211">
        <v>201</v>
      </c>
      <c r="D211" s="6"/>
      <c r="AA211">
        <f t="shared" si="12"/>
        <v>0</v>
      </c>
      <c r="AB211">
        <f t="shared" si="13"/>
        <v>0</v>
      </c>
      <c r="AC211">
        <f t="shared" si="14"/>
        <v>0</v>
      </c>
      <c r="AD211">
        <f t="shared" si="15"/>
        <v>0</v>
      </c>
    </row>
    <row r="212" spans="2:30" x14ac:dyDescent="0.25">
      <c r="B212">
        <v>202</v>
      </c>
      <c r="D212" s="6"/>
      <c r="AA212">
        <f t="shared" si="12"/>
        <v>0</v>
      </c>
      <c r="AB212">
        <f t="shared" si="13"/>
        <v>0</v>
      </c>
      <c r="AC212">
        <f t="shared" si="14"/>
        <v>0</v>
      </c>
      <c r="AD212">
        <f t="shared" si="15"/>
        <v>0</v>
      </c>
    </row>
    <row r="213" spans="2:30" x14ac:dyDescent="0.25">
      <c r="B213">
        <v>203</v>
      </c>
      <c r="D213" s="6"/>
      <c r="AA213">
        <f t="shared" si="12"/>
        <v>0</v>
      </c>
      <c r="AB213">
        <f t="shared" si="13"/>
        <v>0</v>
      </c>
      <c r="AC213">
        <f t="shared" si="14"/>
        <v>0</v>
      </c>
      <c r="AD213">
        <f t="shared" si="15"/>
        <v>0</v>
      </c>
    </row>
    <row r="214" spans="2:30" x14ac:dyDescent="0.25">
      <c r="B214">
        <v>204</v>
      </c>
      <c r="D214" s="6"/>
      <c r="AA214">
        <f t="shared" si="12"/>
        <v>0</v>
      </c>
      <c r="AB214">
        <f t="shared" si="13"/>
        <v>0</v>
      </c>
      <c r="AC214">
        <f t="shared" si="14"/>
        <v>0</v>
      </c>
      <c r="AD214">
        <f t="shared" si="15"/>
        <v>0</v>
      </c>
    </row>
    <row r="215" spans="2:30" x14ac:dyDescent="0.25">
      <c r="B215">
        <v>205</v>
      </c>
      <c r="D215" s="6"/>
      <c r="AA215">
        <f t="shared" si="12"/>
        <v>0</v>
      </c>
      <c r="AB215">
        <f t="shared" si="13"/>
        <v>0</v>
      </c>
      <c r="AC215">
        <f t="shared" si="14"/>
        <v>0</v>
      </c>
      <c r="AD215">
        <f t="shared" si="15"/>
        <v>0</v>
      </c>
    </row>
    <row r="216" spans="2:30" x14ac:dyDescent="0.25">
      <c r="B216">
        <v>206</v>
      </c>
      <c r="D216" s="6"/>
      <c r="AA216">
        <f t="shared" si="12"/>
        <v>0</v>
      </c>
      <c r="AB216">
        <f t="shared" si="13"/>
        <v>0</v>
      </c>
      <c r="AC216">
        <f t="shared" si="14"/>
        <v>0</v>
      </c>
      <c r="AD216">
        <f t="shared" si="15"/>
        <v>0</v>
      </c>
    </row>
    <row r="217" spans="2:30" x14ac:dyDescent="0.25">
      <c r="B217">
        <v>207</v>
      </c>
      <c r="D217" s="6"/>
      <c r="AA217">
        <f t="shared" si="12"/>
        <v>0</v>
      </c>
      <c r="AB217">
        <f t="shared" si="13"/>
        <v>0</v>
      </c>
      <c r="AC217">
        <f t="shared" si="14"/>
        <v>0</v>
      </c>
      <c r="AD217">
        <f t="shared" si="15"/>
        <v>0</v>
      </c>
    </row>
    <row r="218" spans="2:30" x14ac:dyDescent="0.25">
      <c r="B218">
        <v>208</v>
      </c>
      <c r="D218" s="6"/>
      <c r="AA218">
        <f t="shared" si="12"/>
        <v>0</v>
      </c>
      <c r="AB218">
        <f t="shared" si="13"/>
        <v>0</v>
      </c>
      <c r="AC218">
        <f t="shared" si="14"/>
        <v>0</v>
      </c>
      <c r="AD218">
        <f t="shared" si="15"/>
        <v>0</v>
      </c>
    </row>
    <row r="219" spans="2:30" x14ac:dyDescent="0.25">
      <c r="B219">
        <v>209</v>
      </c>
      <c r="D219" s="6"/>
      <c r="AA219">
        <f t="shared" si="12"/>
        <v>0</v>
      </c>
      <c r="AB219">
        <f t="shared" si="13"/>
        <v>0</v>
      </c>
      <c r="AC219">
        <f t="shared" si="14"/>
        <v>0</v>
      </c>
      <c r="AD219">
        <f t="shared" si="15"/>
        <v>0</v>
      </c>
    </row>
    <row r="220" spans="2:30" x14ac:dyDescent="0.25">
      <c r="B220">
        <v>210</v>
      </c>
      <c r="D220" s="6"/>
      <c r="AA220">
        <f t="shared" si="12"/>
        <v>0</v>
      </c>
      <c r="AB220">
        <f t="shared" si="13"/>
        <v>0</v>
      </c>
      <c r="AC220">
        <f t="shared" si="14"/>
        <v>0</v>
      </c>
      <c r="AD220">
        <f t="shared" si="15"/>
        <v>0</v>
      </c>
    </row>
    <row r="221" spans="2:30" x14ac:dyDescent="0.25">
      <c r="B221">
        <v>211</v>
      </c>
      <c r="D221" s="6"/>
      <c r="AA221">
        <f t="shared" si="12"/>
        <v>0</v>
      </c>
      <c r="AB221">
        <f t="shared" si="13"/>
        <v>0</v>
      </c>
      <c r="AC221">
        <f t="shared" si="14"/>
        <v>0</v>
      </c>
      <c r="AD221">
        <f t="shared" si="15"/>
        <v>0</v>
      </c>
    </row>
    <row r="222" spans="2:30" x14ac:dyDescent="0.25">
      <c r="B222">
        <v>212</v>
      </c>
      <c r="D222" s="6"/>
      <c r="AA222">
        <f t="shared" si="12"/>
        <v>0</v>
      </c>
      <c r="AB222">
        <f t="shared" si="13"/>
        <v>0</v>
      </c>
      <c r="AC222">
        <f t="shared" si="14"/>
        <v>0</v>
      </c>
      <c r="AD222">
        <f t="shared" si="15"/>
        <v>0</v>
      </c>
    </row>
    <row r="223" spans="2:30" x14ac:dyDescent="0.25">
      <c r="B223">
        <v>213</v>
      </c>
      <c r="D223" s="6"/>
      <c r="AA223">
        <f t="shared" si="12"/>
        <v>0</v>
      </c>
      <c r="AB223">
        <f t="shared" si="13"/>
        <v>0</v>
      </c>
      <c r="AC223">
        <f t="shared" si="14"/>
        <v>0</v>
      </c>
      <c r="AD223">
        <f t="shared" si="15"/>
        <v>0</v>
      </c>
    </row>
    <row r="224" spans="2:30" x14ac:dyDescent="0.25">
      <c r="B224">
        <v>214</v>
      </c>
      <c r="D224" s="6"/>
      <c r="AA224">
        <f t="shared" si="12"/>
        <v>0</v>
      </c>
      <c r="AB224">
        <f t="shared" si="13"/>
        <v>0</v>
      </c>
      <c r="AC224">
        <f t="shared" si="14"/>
        <v>0</v>
      </c>
      <c r="AD224">
        <f t="shared" si="15"/>
        <v>0</v>
      </c>
    </row>
    <row r="225" spans="2:30" x14ac:dyDescent="0.25">
      <c r="B225">
        <v>215</v>
      </c>
      <c r="D225" s="6"/>
      <c r="AA225">
        <f t="shared" si="12"/>
        <v>0</v>
      </c>
      <c r="AB225">
        <f t="shared" si="13"/>
        <v>0</v>
      </c>
      <c r="AC225">
        <f t="shared" si="14"/>
        <v>0</v>
      </c>
      <c r="AD225">
        <f t="shared" si="15"/>
        <v>0</v>
      </c>
    </row>
    <row r="226" spans="2:30" x14ac:dyDescent="0.25">
      <c r="B226">
        <v>216</v>
      </c>
      <c r="D226" s="6"/>
      <c r="AA226">
        <f t="shared" si="12"/>
        <v>0</v>
      </c>
      <c r="AB226">
        <f t="shared" si="13"/>
        <v>0</v>
      </c>
      <c r="AC226">
        <f t="shared" si="14"/>
        <v>0</v>
      </c>
      <c r="AD226">
        <f t="shared" si="15"/>
        <v>0</v>
      </c>
    </row>
    <row r="227" spans="2:30" x14ac:dyDescent="0.25">
      <c r="B227">
        <v>217</v>
      </c>
      <c r="D227" s="6"/>
      <c r="AA227">
        <f t="shared" si="12"/>
        <v>0</v>
      </c>
      <c r="AB227">
        <f t="shared" si="13"/>
        <v>0</v>
      </c>
      <c r="AC227">
        <f t="shared" si="14"/>
        <v>0</v>
      </c>
      <c r="AD227">
        <f t="shared" si="15"/>
        <v>0</v>
      </c>
    </row>
    <row r="228" spans="2:30" x14ac:dyDescent="0.25">
      <c r="B228">
        <v>218</v>
      </c>
      <c r="D228" s="6"/>
      <c r="AA228">
        <f t="shared" si="12"/>
        <v>0</v>
      </c>
      <c r="AB228">
        <f t="shared" si="13"/>
        <v>0</v>
      </c>
      <c r="AC228">
        <f t="shared" si="14"/>
        <v>0</v>
      </c>
      <c r="AD228">
        <f t="shared" si="15"/>
        <v>0</v>
      </c>
    </row>
    <row r="229" spans="2:30" x14ac:dyDescent="0.25">
      <c r="B229">
        <v>219</v>
      </c>
      <c r="D229" s="6"/>
      <c r="AA229">
        <f t="shared" si="12"/>
        <v>0</v>
      </c>
      <c r="AB229">
        <f t="shared" si="13"/>
        <v>0</v>
      </c>
      <c r="AC229">
        <f t="shared" si="14"/>
        <v>0</v>
      </c>
      <c r="AD229">
        <f t="shared" si="15"/>
        <v>0</v>
      </c>
    </row>
    <row r="230" spans="2:30" x14ac:dyDescent="0.25">
      <c r="B230">
        <v>220</v>
      </c>
      <c r="D230" s="6"/>
      <c r="AA230">
        <f t="shared" si="12"/>
        <v>0</v>
      </c>
      <c r="AB230">
        <f t="shared" si="13"/>
        <v>0</v>
      </c>
      <c r="AC230">
        <f t="shared" si="14"/>
        <v>0</v>
      </c>
      <c r="AD230">
        <f t="shared" si="15"/>
        <v>0</v>
      </c>
    </row>
    <row r="231" spans="2:30" x14ac:dyDescent="0.25">
      <c r="B231">
        <v>221</v>
      </c>
      <c r="D231" s="6"/>
      <c r="AA231">
        <f t="shared" si="12"/>
        <v>0</v>
      </c>
      <c r="AB231">
        <f t="shared" si="13"/>
        <v>0</v>
      </c>
      <c r="AC231">
        <f t="shared" si="14"/>
        <v>0</v>
      </c>
      <c r="AD231">
        <f t="shared" si="15"/>
        <v>0</v>
      </c>
    </row>
    <row r="232" spans="2:30" x14ac:dyDescent="0.25">
      <c r="B232">
        <v>222</v>
      </c>
      <c r="D232" s="6"/>
      <c r="AA232">
        <f t="shared" si="12"/>
        <v>0</v>
      </c>
      <c r="AB232">
        <f t="shared" si="13"/>
        <v>0</v>
      </c>
      <c r="AC232">
        <f t="shared" si="14"/>
        <v>0</v>
      </c>
      <c r="AD232">
        <f t="shared" si="15"/>
        <v>0</v>
      </c>
    </row>
    <row r="233" spans="2:30" x14ac:dyDescent="0.25">
      <c r="B233">
        <v>223</v>
      </c>
      <c r="D233" s="6"/>
      <c r="AA233">
        <f t="shared" si="12"/>
        <v>0</v>
      </c>
      <c r="AB233">
        <f t="shared" si="13"/>
        <v>0</v>
      </c>
      <c r="AC233">
        <f t="shared" si="14"/>
        <v>0</v>
      </c>
      <c r="AD233">
        <f t="shared" si="15"/>
        <v>0</v>
      </c>
    </row>
    <row r="234" spans="2:30" x14ac:dyDescent="0.25">
      <c r="B234">
        <v>224</v>
      </c>
      <c r="D234" s="6"/>
      <c r="AA234">
        <f t="shared" si="12"/>
        <v>0</v>
      </c>
      <c r="AB234">
        <f t="shared" si="13"/>
        <v>0</v>
      </c>
      <c r="AC234">
        <f t="shared" si="14"/>
        <v>0</v>
      </c>
      <c r="AD234">
        <f t="shared" si="15"/>
        <v>0</v>
      </c>
    </row>
    <row r="235" spans="2:30" x14ac:dyDescent="0.25">
      <c r="B235">
        <v>225</v>
      </c>
      <c r="D235" s="6"/>
      <c r="AA235">
        <f t="shared" si="12"/>
        <v>0</v>
      </c>
      <c r="AB235">
        <f t="shared" si="13"/>
        <v>0</v>
      </c>
      <c r="AC235">
        <f t="shared" si="14"/>
        <v>0</v>
      </c>
      <c r="AD235">
        <f t="shared" si="15"/>
        <v>0</v>
      </c>
    </row>
    <row r="236" spans="2:30" x14ac:dyDescent="0.25">
      <c r="B236">
        <v>226</v>
      </c>
      <c r="D236" s="6"/>
      <c r="AA236">
        <f t="shared" si="12"/>
        <v>0</v>
      </c>
      <c r="AB236">
        <f t="shared" si="13"/>
        <v>0</v>
      </c>
      <c r="AC236">
        <f t="shared" si="14"/>
        <v>0</v>
      </c>
      <c r="AD236">
        <f t="shared" si="15"/>
        <v>0</v>
      </c>
    </row>
    <row r="237" spans="2:30" x14ac:dyDescent="0.25">
      <c r="B237">
        <v>227</v>
      </c>
      <c r="D237" s="6"/>
      <c r="AA237">
        <f t="shared" si="12"/>
        <v>0</v>
      </c>
      <c r="AB237">
        <f t="shared" si="13"/>
        <v>0</v>
      </c>
      <c r="AC237">
        <f t="shared" si="14"/>
        <v>0</v>
      </c>
      <c r="AD237">
        <f t="shared" si="15"/>
        <v>0</v>
      </c>
    </row>
    <row r="238" spans="2:30" x14ac:dyDescent="0.25">
      <c r="B238">
        <v>228</v>
      </c>
      <c r="D238" s="6"/>
      <c r="AA238">
        <f t="shared" si="12"/>
        <v>0</v>
      </c>
      <c r="AB238">
        <f t="shared" si="13"/>
        <v>0</v>
      </c>
      <c r="AC238">
        <f t="shared" si="14"/>
        <v>0</v>
      </c>
      <c r="AD238">
        <f t="shared" si="15"/>
        <v>0</v>
      </c>
    </row>
    <row r="239" spans="2:30" x14ac:dyDescent="0.25">
      <c r="B239">
        <v>229</v>
      </c>
      <c r="D239" s="6"/>
      <c r="AA239">
        <f t="shared" si="12"/>
        <v>0</v>
      </c>
      <c r="AB239">
        <f t="shared" si="13"/>
        <v>0</v>
      </c>
      <c r="AC239">
        <f t="shared" si="14"/>
        <v>0</v>
      </c>
      <c r="AD239">
        <f t="shared" si="15"/>
        <v>0</v>
      </c>
    </row>
    <row r="240" spans="2:30" x14ac:dyDescent="0.25">
      <c r="B240">
        <v>230</v>
      </c>
      <c r="D240" s="6"/>
      <c r="AA240">
        <f t="shared" si="12"/>
        <v>0</v>
      </c>
      <c r="AB240">
        <f t="shared" si="13"/>
        <v>0</v>
      </c>
      <c r="AC240">
        <f t="shared" si="14"/>
        <v>0</v>
      </c>
      <c r="AD240">
        <f t="shared" si="15"/>
        <v>0</v>
      </c>
    </row>
    <row r="241" spans="2:30" x14ac:dyDescent="0.25">
      <c r="B241">
        <v>231</v>
      </c>
      <c r="D241" s="6"/>
      <c r="AA241">
        <f t="shared" si="12"/>
        <v>0</v>
      </c>
      <c r="AB241">
        <f t="shared" si="13"/>
        <v>0</v>
      </c>
      <c r="AC241">
        <f t="shared" si="14"/>
        <v>0</v>
      </c>
      <c r="AD241">
        <f t="shared" si="15"/>
        <v>0</v>
      </c>
    </row>
    <row r="242" spans="2:30" x14ac:dyDescent="0.25">
      <c r="B242">
        <v>232</v>
      </c>
      <c r="D242" s="6"/>
      <c r="AA242">
        <f t="shared" si="12"/>
        <v>0</v>
      </c>
      <c r="AB242">
        <f t="shared" si="13"/>
        <v>0</v>
      </c>
      <c r="AC242">
        <f t="shared" si="14"/>
        <v>0</v>
      </c>
      <c r="AD242">
        <f t="shared" si="15"/>
        <v>0</v>
      </c>
    </row>
    <row r="243" spans="2:30" x14ac:dyDescent="0.25">
      <c r="B243">
        <v>233</v>
      </c>
      <c r="D243" s="6"/>
      <c r="AA243">
        <f t="shared" si="12"/>
        <v>0</v>
      </c>
      <c r="AB243">
        <f t="shared" si="13"/>
        <v>0</v>
      </c>
      <c r="AC243">
        <f t="shared" si="14"/>
        <v>0</v>
      </c>
      <c r="AD243">
        <f t="shared" si="15"/>
        <v>0</v>
      </c>
    </row>
    <row r="244" spans="2:30" x14ac:dyDescent="0.25">
      <c r="B244">
        <v>234</v>
      </c>
      <c r="D244" s="6"/>
      <c r="AA244">
        <f t="shared" si="12"/>
        <v>0</v>
      </c>
      <c r="AB244">
        <f t="shared" si="13"/>
        <v>0</v>
      </c>
      <c r="AC244">
        <f t="shared" si="14"/>
        <v>0</v>
      </c>
      <c r="AD244">
        <f t="shared" si="15"/>
        <v>0</v>
      </c>
    </row>
    <row r="245" spans="2:30" x14ac:dyDescent="0.25">
      <c r="B245">
        <v>235</v>
      </c>
      <c r="D245" s="6"/>
      <c r="AA245">
        <f t="shared" si="12"/>
        <v>0</v>
      </c>
      <c r="AB245">
        <f t="shared" si="13"/>
        <v>0</v>
      </c>
      <c r="AC245">
        <f t="shared" si="14"/>
        <v>0</v>
      </c>
      <c r="AD245">
        <f t="shared" si="15"/>
        <v>0</v>
      </c>
    </row>
    <row r="246" spans="2:30" x14ac:dyDescent="0.25">
      <c r="B246">
        <v>236</v>
      </c>
      <c r="D246" s="6"/>
      <c r="AA246">
        <f t="shared" si="12"/>
        <v>0</v>
      </c>
      <c r="AB246">
        <f t="shared" si="13"/>
        <v>0</v>
      </c>
      <c r="AC246">
        <f t="shared" si="14"/>
        <v>0</v>
      </c>
      <c r="AD246">
        <f t="shared" si="15"/>
        <v>0</v>
      </c>
    </row>
    <row r="247" spans="2:30" x14ac:dyDescent="0.25">
      <c r="B247">
        <v>237</v>
      </c>
      <c r="D247" s="6"/>
      <c r="AA247">
        <f t="shared" si="12"/>
        <v>0</v>
      </c>
      <c r="AB247">
        <f t="shared" si="13"/>
        <v>0</v>
      </c>
      <c r="AC247">
        <f t="shared" si="14"/>
        <v>0</v>
      </c>
      <c r="AD247">
        <f t="shared" si="15"/>
        <v>0</v>
      </c>
    </row>
    <row r="248" spans="2:30" x14ac:dyDescent="0.25">
      <c r="B248">
        <v>238</v>
      </c>
      <c r="D248" s="6"/>
      <c r="AA248">
        <f t="shared" si="12"/>
        <v>0</v>
      </c>
      <c r="AB248">
        <f t="shared" si="13"/>
        <v>0</v>
      </c>
      <c r="AC248">
        <f t="shared" si="14"/>
        <v>0</v>
      </c>
      <c r="AD248">
        <f t="shared" si="15"/>
        <v>0</v>
      </c>
    </row>
    <row r="249" spans="2:30" x14ac:dyDescent="0.25">
      <c r="B249">
        <v>239</v>
      </c>
      <c r="D249" s="6"/>
      <c r="AA249">
        <f t="shared" si="12"/>
        <v>0</v>
      </c>
      <c r="AB249">
        <f t="shared" si="13"/>
        <v>0</v>
      </c>
      <c r="AC249">
        <f t="shared" si="14"/>
        <v>0</v>
      </c>
      <c r="AD249">
        <f t="shared" si="15"/>
        <v>0</v>
      </c>
    </row>
    <row r="250" spans="2:30" x14ac:dyDescent="0.25">
      <c r="B250">
        <v>240</v>
      </c>
      <c r="D250" s="6"/>
      <c r="AA250">
        <f t="shared" si="12"/>
        <v>0</v>
      </c>
      <c r="AB250">
        <f t="shared" si="13"/>
        <v>0</v>
      </c>
      <c r="AC250">
        <f t="shared" si="14"/>
        <v>0</v>
      </c>
      <c r="AD250">
        <f t="shared" si="15"/>
        <v>0</v>
      </c>
    </row>
    <row r="251" spans="2:30" x14ac:dyDescent="0.25">
      <c r="B251">
        <v>241</v>
      </c>
      <c r="D251" s="6"/>
      <c r="AA251">
        <f t="shared" si="12"/>
        <v>0</v>
      </c>
      <c r="AB251">
        <f t="shared" si="13"/>
        <v>0</v>
      </c>
      <c r="AC251">
        <f t="shared" si="14"/>
        <v>0</v>
      </c>
      <c r="AD251">
        <f t="shared" si="15"/>
        <v>0</v>
      </c>
    </row>
    <row r="252" spans="2:30" x14ac:dyDescent="0.25">
      <c r="B252">
        <v>242</v>
      </c>
      <c r="D252" s="6"/>
      <c r="AA252">
        <f t="shared" si="12"/>
        <v>0</v>
      </c>
      <c r="AB252">
        <f t="shared" si="13"/>
        <v>0</v>
      </c>
      <c r="AC252">
        <f t="shared" si="14"/>
        <v>0</v>
      </c>
      <c r="AD252">
        <f t="shared" si="15"/>
        <v>0</v>
      </c>
    </row>
    <row r="253" spans="2:30" x14ac:dyDescent="0.25">
      <c r="B253">
        <v>243</v>
      </c>
      <c r="D253" s="6"/>
      <c r="AA253">
        <f t="shared" si="12"/>
        <v>0</v>
      </c>
      <c r="AB253">
        <f t="shared" si="13"/>
        <v>0</v>
      </c>
      <c r="AC253">
        <f t="shared" si="14"/>
        <v>0</v>
      </c>
      <c r="AD253">
        <f t="shared" si="15"/>
        <v>0</v>
      </c>
    </row>
    <row r="254" spans="2:30" x14ac:dyDescent="0.25">
      <c r="B254">
        <v>244</v>
      </c>
      <c r="D254" s="6"/>
      <c r="AA254">
        <f t="shared" si="12"/>
        <v>0</v>
      </c>
      <c r="AB254">
        <f t="shared" si="13"/>
        <v>0</v>
      </c>
      <c r="AC254">
        <f t="shared" si="14"/>
        <v>0</v>
      </c>
      <c r="AD254">
        <f t="shared" si="15"/>
        <v>0</v>
      </c>
    </row>
    <row r="255" spans="2:30" x14ac:dyDescent="0.25">
      <c r="B255">
        <v>245</v>
      </c>
      <c r="D255" s="6"/>
      <c r="AA255">
        <f t="shared" si="12"/>
        <v>0</v>
      </c>
      <c r="AB255">
        <f t="shared" si="13"/>
        <v>0</v>
      </c>
      <c r="AC255">
        <f t="shared" si="14"/>
        <v>0</v>
      </c>
      <c r="AD255">
        <f t="shared" si="15"/>
        <v>0</v>
      </c>
    </row>
    <row r="256" spans="2:30" x14ac:dyDescent="0.25">
      <c r="B256">
        <v>246</v>
      </c>
      <c r="D256" s="6"/>
      <c r="AA256">
        <f t="shared" si="12"/>
        <v>0</v>
      </c>
      <c r="AB256">
        <f t="shared" si="13"/>
        <v>0</v>
      </c>
      <c r="AC256">
        <f t="shared" si="14"/>
        <v>0</v>
      </c>
      <c r="AD256">
        <f t="shared" si="15"/>
        <v>0</v>
      </c>
    </row>
    <row r="257" spans="2:30" x14ac:dyDescent="0.25">
      <c r="B257">
        <v>247</v>
      </c>
      <c r="D257" s="6"/>
      <c r="AA257">
        <f t="shared" si="12"/>
        <v>0</v>
      </c>
      <c r="AB257">
        <f t="shared" si="13"/>
        <v>0</v>
      </c>
      <c r="AC257">
        <f t="shared" si="14"/>
        <v>0</v>
      </c>
      <c r="AD257">
        <f t="shared" si="15"/>
        <v>0</v>
      </c>
    </row>
    <row r="258" spans="2:30" x14ac:dyDescent="0.25">
      <c r="B258">
        <v>248</v>
      </c>
      <c r="D258" s="6"/>
      <c r="AA258">
        <f t="shared" si="12"/>
        <v>0</v>
      </c>
      <c r="AB258">
        <f t="shared" si="13"/>
        <v>0</v>
      </c>
      <c r="AC258">
        <f t="shared" si="14"/>
        <v>0</v>
      </c>
      <c r="AD258">
        <f t="shared" si="15"/>
        <v>0</v>
      </c>
    </row>
    <row r="259" spans="2:30" x14ac:dyDescent="0.25">
      <c r="B259">
        <v>249</v>
      </c>
      <c r="D259" s="6"/>
      <c r="AA259">
        <f t="shared" si="12"/>
        <v>0</v>
      </c>
      <c r="AB259">
        <f t="shared" si="13"/>
        <v>0</v>
      </c>
      <c r="AC259">
        <f t="shared" si="14"/>
        <v>0</v>
      </c>
      <c r="AD259">
        <f t="shared" si="15"/>
        <v>0</v>
      </c>
    </row>
    <row r="260" spans="2:30" x14ac:dyDescent="0.25">
      <c r="B260">
        <v>250</v>
      </c>
      <c r="D260" s="6"/>
      <c r="AA260">
        <f t="shared" si="12"/>
        <v>0</v>
      </c>
      <c r="AB260">
        <f t="shared" si="13"/>
        <v>0</v>
      </c>
      <c r="AC260">
        <f t="shared" si="14"/>
        <v>0</v>
      </c>
      <c r="AD260">
        <f t="shared" si="15"/>
        <v>0</v>
      </c>
    </row>
    <row r="261" spans="2:30" x14ac:dyDescent="0.25">
      <c r="B261">
        <v>251</v>
      </c>
      <c r="D261" s="6"/>
      <c r="AA261">
        <f t="shared" si="12"/>
        <v>0</v>
      </c>
      <c r="AB261">
        <f t="shared" si="13"/>
        <v>0</v>
      </c>
      <c r="AC261">
        <f t="shared" si="14"/>
        <v>0</v>
      </c>
      <c r="AD261">
        <f t="shared" si="15"/>
        <v>0</v>
      </c>
    </row>
    <row r="262" spans="2:30" x14ac:dyDescent="0.25">
      <c r="B262">
        <v>252</v>
      </c>
      <c r="D262" s="6"/>
      <c r="AA262">
        <f t="shared" si="12"/>
        <v>0</v>
      </c>
      <c r="AB262">
        <f t="shared" si="13"/>
        <v>0</v>
      </c>
      <c r="AC262">
        <f t="shared" si="14"/>
        <v>0</v>
      </c>
      <c r="AD262">
        <f t="shared" si="15"/>
        <v>0</v>
      </c>
    </row>
    <row r="263" spans="2:30" x14ac:dyDescent="0.25">
      <c r="B263">
        <v>253</v>
      </c>
      <c r="D263" s="6"/>
      <c r="AA263">
        <f t="shared" si="12"/>
        <v>0</v>
      </c>
      <c r="AB263">
        <f t="shared" si="13"/>
        <v>0</v>
      </c>
      <c r="AC263">
        <f t="shared" si="14"/>
        <v>0</v>
      </c>
      <c r="AD263">
        <f t="shared" si="15"/>
        <v>0</v>
      </c>
    </row>
    <row r="264" spans="2:30" x14ac:dyDescent="0.25">
      <c r="B264">
        <v>254</v>
      </c>
      <c r="D264" s="6"/>
      <c r="AA264">
        <f t="shared" si="12"/>
        <v>0</v>
      </c>
      <c r="AB264">
        <f t="shared" si="13"/>
        <v>0</v>
      </c>
      <c r="AC264">
        <f t="shared" si="14"/>
        <v>0</v>
      </c>
      <c r="AD264">
        <f t="shared" si="15"/>
        <v>0</v>
      </c>
    </row>
    <row r="265" spans="2:30" x14ac:dyDescent="0.25">
      <c r="B265">
        <v>255</v>
      </c>
      <c r="D265" s="6"/>
      <c r="AA265">
        <f t="shared" si="12"/>
        <v>0</v>
      </c>
      <c r="AB265">
        <f t="shared" si="13"/>
        <v>0</v>
      </c>
      <c r="AC265">
        <f t="shared" si="14"/>
        <v>0</v>
      </c>
      <c r="AD265">
        <f t="shared" si="15"/>
        <v>0</v>
      </c>
    </row>
    <row r="266" spans="2:30" x14ac:dyDescent="0.25">
      <c r="B266">
        <v>256</v>
      </c>
      <c r="D266" s="6"/>
      <c r="AA266">
        <f t="shared" si="12"/>
        <v>0</v>
      </c>
      <c r="AB266">
        <f t="shared" si="13"/>
        <v>0</v>
      </c>
      <c r="AC266">
        <f t="shared" si="14"/>
        <v>0</v>
      </c>
      <c r="AD266">
        <f t="shared" si="15"/>
        <v>0</v>
      </c>
    </row>
    <row r="267" spans="2:30" x14ac:dyDescent="0.25">
      <c r="B267">
        <v>257</v>
      </c>
      <c r="D267" s="6"/>
      <c r="AA267">
        <f t="shared" si="12"/>
        <v>0</v>
      </c>
      <c r="AB267">
        <f t="shared" si="13"/>
        <v>0</v>
      </c>
      <c r="AC267">
        <f t="shared" si="14"/>
        <v>0</v>
      </c>
      <c r="AD267">
        <f t="shared" si="15"/>
        <v>0</v>
      </c>
    </row>
    <row r="268" spans="2:30" x14ac:dyDescent="0.25">
      <c r="B268">
        <v>258</v>
      </c>
      <c r="D268" s="6"/>
      <c r="AA268">
        <f t="shared" ref="AA268:AA310" si="16">IF(D268=$I$9,1,0)</f>
        <v>0</v>
      </c>
      <c r="AB268">
        <f t="shared" ref="AB268:AB310" si="17">IF(D268=$I$10,2,0)</f>
        <v>0</v>
      </c>
      <c r="AC268">
        <f t="shared" ref="AC268:AC310" si="18">MAX(AA268:AB268)</f>
        <v>0</v>
      </c>
      <c r="AD268">
        <f t="shared" si="15"/>
        <v>0</v>
      </c>
    </row>
    <row r="269" spans="2:30" x14ac:dyDescent="0.25">
      <c r="B269">
        <v>259</v>
      </c>
      <c r="D269" s="6"/>
      <c r="AA269">
        <f t="shared" si="16"/>
        <v>0</v>
      </c>
      <c r="AB269">
        <f t="shared" si="17"/>
        <v>0</v>
      </c>
      <c r="AC269">
        <f t="shared" si="18"/>
        <v>0</v>
      </c>
      <c r="AD269">
        <f t="shared" ref="AD269:AD310" si="19">IF(AC269=AC268,0,1)</f>
        <v>0</v>
      </c>
    </row>
    <row r="270" spans="2:30" x14ac:dyDescent="0.25">
      <c r="B270">
        <v>260</v>
      </c>
      <c r="D270" s="6"/>
      <c r="AA270">
        <f t="shared" si="16"/>
        <v>0</v>
      </c>
      <c r="AB270">
        <f t="shared" si="17"/>
        <v>0</v>
      </c>
      <c r="AC270">
        <f t="shared" si="18"/>
        <v>0</v>
      </c>
      <c r="AD270">
        <f t="shared" si="19"/>
        <v>0</v>
      </c>
    </row>
    <row r="271" spans="2:30" x14ac:dyDescent="0.25">
      <c r="B271">
        <v>261</v>
      </c>
      <c r="D271" s="6"/>
      <c r="AA271">
        <f t="shared" si="16"/>
        <v>0</v>
      </c>
      <c r="AB271">
        <f t="shared" si="17"/>
        <v>0</v>
      </c>
      <c r="AC271">
        <f t="shared" si="18"/>
        <v>0</v>
      </c>
      <c r="AD271">
        <f t="shared" si="19"/>
        <v>0</v>
      </c>
    </row>
    <row r="272" spans="2:30" x14ac:dyDescent="0.25">
      <c r="B272">
        <v>262</v>
      </c>
      <c r="D272" s="6"/>
      <c r="AA272">
        <f t="shared" si="16"/>
        <v>0</v>
      </c>
      <c r="AB272">
        <f t="shared" si="17"/>
        <v>0</v>
      </c>
      <c r="AC272">
        <f t="shared" si="18"/>
        <v>0</v>
      </c>
      <c r="AD272">
        <f t="shared" si="19"/>
        <v>0</v>
      </c>
    </row>
    <row r="273" spans="2:30" x14ac:dyDescent="0.25">
      <c r="B273">
        <v>263</v>
      </c>
      <c r="D273" s="6"/>
      <c r="AA273">
        <f t="shared" si="16"/>
        <v>0</v>
      </c>
      <c r="AB273">
        <f t="shared" si="17"/>
        <v>0</v>
      </c>
      <c r="AC273">
        <f t="shared" si="18"/>
        <v>0</v>
      </c>
      <c r="AD273">
        <f t="shared" si="19"/>
        <v>0</v>
      </c>
    </row>
    <row r="274" spans="2:30" x14ac:dyDescent="0.25">
      <c r="B274">
        <v>264</v>
      </c>
      <c r="D274" s="6"/>
      <c r="AA274">
        <f t="shared" si="16"/>
        <v>0</v>
      </c>
      <c r="AB274">
        <f t="shared" si="17"/>
        <v>0</v>
      </c>
      <c r="AC274">
        <f t="shared" si="18"/>
        <v>0</v>
      </c>
      <c r="AD274">
        <f t="shared" si="19"/>
        <v>0</v>
      </c>
    </row>
    <row r="275" spans="2:30" x14ac:dyDescent="0.25">
      <c r="B275">
        <v>265</v>
      </c>
      <c r="D275" s="6"/>
      <c r="AA275">
        <f t="shared" si="16"/>
        <v>0</v>
      </c>
      <c r="AB275">
        <f t="shared" si="17"/>
        <v>0</v>
      </c>
      <c r="AC275">
        <f t="shared" si="18"/>
        <v>0</v>
      </c>
      <c r="AD275">
        <f t="shared" si="19"/>
        <v>0</v>
      </c>
    </row>
    <row r="276" spans="2:30" x14ac:dyDescent="0.25">
      <c r="B276">
        <v>266</v>
      </c>
      <c r="D276" s="6"/>
      <c r="AA276">
        <f t="shared" si="16"/>
        <v>0</v>
      </c>
      <c r="AB276">
        <f t="shared" si="17"/>
        <v>0</v>
      </c>
      <c r="AC276">
        <f t="shared" si="18"/>
        <v>0</v>
      </c>
      <c r="AD276">
        <f t="shared" si="19"/>
        <v>0</v>
      </c>
    </row>
    <row r="277" spans="2:30" x14ac:dyDescent="0.25">
      <c r="B277">
        <v>267</v>
      </c>
      <c r="D277" s="6"/>
      <c r="AA277">
        <f t="shared" si="16"/>
        <v>0</v>
      </c>
      <c r="AB277">
        <f t="shared" si="17"/>
        <v>0</v>
      </c>
      <c r="AC277">
        <f t="shared" si="18"/>
        <v>0</v>
      </c>
      <c r="AD277">
        <f t="shared" si="19"/>
        <v>0</v>
      </c>
    </row>
    <row r="278" spans="2:30" x14ac:dyDescent="0.25">
      <c r="B278">
        <v>268</v>
      </c>
      <c r="D278" s="6"/>
      <c r="AA278">
        <f t="shared" si="16"/>
        <v>0</v>
      </c>
      <c r="AB278">
        <f t="shared" si="17"/>
        <v>0</v>
      </c>
      <c r="AC278">
        <f t="shared" si="18"/>
        <v>0</v>
      </c>
      <c r="AD278">
        <f t="shared" si="19"/>
        <v>0</v>
      </c>
    </row>
    <row r="279" spans="2:30" x14ac:dyDescent="0.25">
      <c r="B279">
        <v>269</v>
      </c>
      <c r="D279" s="6"/>
      <c r="AA279">
        <f t="shared" si="16"/>
        <v>0</v>
      </c>
      <c r="AB279">
        <f t="shared" si="17"/>
        <v>0</v>
      </c>
      <c r="AC279">
        <f t="shared" si="18"/>
        <v>0</v>
      </c>
      <c r="AD279">
        <f t="shared" si="19"/>
        <v>0</v>
      </c>
    </row>
    <row r="280" spans="2:30" x14ac:dyDescent="0.25">
      <c r="B280">
        <v>270</v>
      </c>
      <c r="D280" s="6"/>
      <c r="AA280">
        <f t="shared" si="16"/>
        <v>0</v>
      </c>
      <c r="AB280">
        <f t="shared" si="17"/>
        <v>0</v>
      </c>
      <c r="AC280">
        <f t="shared" si="18"/>
        <v>0</v>
      </c>
      <c r="AD280">
        <f t="shared" si="19"/>
        <v>0</v>
      </c>
    </row>
    <row r="281" spans="2:30" x14ac:dyDescent="0.25">
      <c r="B281">
        <v>271</v>
      </c>
      <c r="D281" s="6"/>
      <c r="AA281">
        <f t="shared" si="16"/>
        <v>0</v>
      </c>
      <c r="AB281">
        <f t="shared" si="17"/>
        <v>0</v>
      </c>
      <c r="AC281">
        <f t="shared" si="18"/>
        <v>0</v>
      </c>
      <c r="AD281">
        <f t="shared" si="19"/>
        <v>0</v>
      </c>
    </row>
    <row r="282" spans="2:30" x14ac:dyDescent="0.25">
      <c r="B282">
        <v>272</v>
      </c>
      <c r="D282" s="6"/>
      <c r="AA282">
        <f t="shared" si="16"/>
        <v>0</v>
      </c>
      <c r="AB282">
        <f t="shared" si="17"/>
        <v>0</v>
      </c>
      <c r="AC282">
        <f t="shared" si="18"/>
        <v>0</v>
      </c>
      <c r="AD282">
        <f t="shared" si="19"/>
        <v>0</v>
      </c>
    </row>
    <row r="283" spans="2:30" x14ac:dyDescent="0.25">
      <c r="B283">
        <v>273</v>
      </c>
      <c r="D283" s="6"/>
      <c r="AA283">
        <f t="shared" si="16"/>
        <v>0</v>
      </c>
      <c r="AB283">
        <f t="shared" si="17"/>
        <v>0</v>
      </c>
      <c r="AC283">
        <f t="shared" si="18"/>
        <v>0</v>
      </c>
      <c r="AD283">
        <f t="shared" si="19"/>
        <v>0</v>
      </c>
    </row>
    <row r="284" spans="2:30" x14ac:dyDescent="0.25">
      <c r="B284">
        <v>274</v>
      </c>
      <c r="D284" s="6"/>
      <c r="AA284">
        <f t="shared" si="16"/>
        <v>0</v>
      </c>
      <c r="AB284">
        <f t="shared" si="17"/>
        <v>0</v>
      </c>
      <c r="AC284">
        <f t="shared" si="18"/>
        <v>0</v>
      </c>
      <c r="AD284">
        <f t="shared" si="19"/>
        <v>0</v>
      </c>
    </row>
    <row r="285" spans="2:30" x14ac:dyDescent="0.25">
      <c r="B285">
        <v>275</v>
      </c>
      <c r="D285" s="6"/>
      <c r="AA285">
        <f t="shared" si="16"/>
        <v>0</v>
      </c>
      <c r="AB285">
        <f t="shared" si="17"/>
        <v>0</v>
      </c>
      <c r="AC285">
        <f t="shared" si="18"/>
        <v>0</v>
      </c>
      <c r="AD285">
        <f t="shared" si="19"/>
        <v>0</v>
      </c>
    </row>
    <row r="286" spans="2:30" x14ac:dyDescent="0.25">
      <c r="B286">
        <v>276</v>
      </c>
      <c r="D286" s="6"/>
      <c r="AA286">
        <f t="shared" si="16"/>
        <v>0</v>
      </c>
      <c r="AB286">
        <f t="shared" si="17"/>
        <v>0</v>
      </c>
      <c r="AC286">
        <f t="shared" si="18"/>
        <v>0</v>
      </c>
      <c r="AD286">
        <f t="shared" si="19"/>
        <v>0</v>
      </c>
    </row>
    <row r="287" spans="2:30" x14ac:dyDescent="0.25">
      <c r="B287">
        <v>277</v>
      </c>
      <c r="D287" s="6"/>
      <c r="AA287">
        <f t="shared" si="16"/>
        <v>0</v>
      </c>
      <c r="AB287">
        <f t="shared" si="17"/>
        <v>0</v>
      </c>
      <c r="AC287">
        <f t="shared" si="18"/>
        <v>0</v>
      </c>
      <c r="AD287">
        <f t="shared" si="19"/>
        <v>0</v>
      </c>
    </row>
    <row r="288" spans="2:30" x14ac:dyDescent="0.25">
      <c r="B288">
        <v>278</v>
      </c>
      <c r="D288" s="6"/>
      <c r="AA288">
        <f t="shared" si="16"/>
        <v>0</v>
      </c>
      <c r="AB288">
        <f t="shared" si="17"/>
        <v>0</v>
      </c>
      <c r="AC288">
        <f t="shared" si="18"/>
        <v>0</v>
      </c>
      <c r="AD288">
        <f t="shared" si="19"/>
        <v>0</v>
      </c>
    </row>
    <row r="289" spans="2:30" x14ac:dyDescent="0.25">
      <c r="B289">
        <v>279</v>
      </c>
      <c r="D289" s="6"/>
      <c r="AA289">
        <f t="shared" si="16"/>
        <v>0</v>
      </c>
      <c r="AB289">
        <f t="shared" si="17"/>
        <v>0</v>
      </c>
      <c r="AC289">
        <f t="shared" si="18"/>
        <v>0</v>
      </c>
      <c r="AD289">
        <f t="shared" si="19"/>
        <v>0</v>
      </c>
    </row>
    <row r="290" spans="2:30" x14ac:dyDescent="0.25">
      <c r="B290">
        <v>280</v>
      </c>
      <c r="D290" s="6"/>
      <c r="AA290">
        <f t="shared" si="16"/>
        <v>0</v>
      </c>
      <c r="AB290">
        <f t="shared" si="17"/>
        <v>0</v>
      </c>
      <c r="AC290">
        <f t="shared" si="18"/>
        <v>0</v>
      </c>
      <c r="AD290">
        <f t="shared" si="19"/>
        <v>0</v>
      </c>
    </row>
    <row r="291" spans="2:30" x14ac:dyDescent="0.25">
      <c r="B291">
        <v>281</v>
      </c>
      <c r="D291" s="6"/>
      <c r="AA291">
        <f t="shared" si="16"/>
        <v>0</v>
      </c>
      <c r="AB291">
        <f t="shared" si="17"/>
        <v>0</v>
      </c>
      <c r="AC291">
        <f t="shared" si="18"/>
        <v>0</v>
      </c>
      <c r="AD291">
        <f t="shared" si="19"/>
        <v>0</v>
      </c>
    </row>
    <row r="292" spans="2:30" x14ac:dyDescent="0.25">
      <c r="B292">
        <v>282</v>
      </c>
      <c r="D292" s="6"/>
      <c r="AA292">
        <f t="shared" si="16"/>
        <v>0</v>
      </c>
      <c r="AB292">
        <f t="shared" si="17"/>
        <v>0</v>
      </c>
      <c r="AC292">
        <f t="shared" si="18"/>
        <v>0</v>
      </c>
      <c r="AD292">
        <f t="shared" si="19"/>
        <v>0</v>
      </c>
    </row>
    <row r="293" spans="2:30" x14ac:dyDescent="0.25">
      <c r="B293">
        <v>283</v>
      </c>
      <c r="D293" s="6"/>
      <c r="AA293">
        <f t="shared" si="16"/>
        <v>0</v>
      </c>
      <c r="AB293">
        <f t="shared" si="17"/>
        <v>0</v>
      </c>
      <c r="AC293">
        <f t="shared" si="18"/>
        <v>0</v>
      </c>
      <c r="AD293">
        <f t="shared" si="19"/>
        <v>0</v>
      </c>
    </row>
    <row r="294" spans="2:30" x14ac:dyDescent="0.25">
      <c r="B294">
        <v>284</v>
      </c>
      <c r="D294" s="6"/>
      <c r="AA294">
        <f t="shared" si="16"/>
        <v>0</v>
      </c>
      <c r="AB294">
        <f t="shared" si="17"/>
        <v>0</v>
      </c>
      <c r="AC294">
        <f t="shared" si="18"/>
        <v>0</v>
      </c>
      <c r="AD294">
        <f t="shared" si="19"/>
        <v>0</v>
      </c>
    </row>
    <row r="295" spans="2:30" x14ac:dyDescent="0.25">
      <c r="B295">
        <v>285</v>
      </c>
      <c r="D295" s="6"/>
      <c r="AA295">
        <f t="shared" si="16"/>
        <v>0</v>
      </c>
      <c r="AB295">
        <f t="shared" si="17"/>
        <v>0</v>
      </c>
      <c r="AC295">
        <f t="shared" si="18"/>
        <v>0</v>
      </c>
      <c r="AD295">
        <f t="shared" si="19"/>
        <v>0</v>
      </c>
    </row>
    <row r="296" spans="2:30" x14ac:dyDescent="0.25">
      <c r="B296">
        <v>286</v>
      </c>
      <c r="D296" s="6"/>
      <c r="AA296">
        <f t="shared" si="16"/>
        <v>0</v>
      </c>
      <c r="AB296">
        <f t="shared" si="17"/>
        <v>0</v>
      </c>
      <c r="AC296">
        <f t="shared" si="18"/>
        <v>0</v>
      </c>
      <c r="AD296">
        <f t="shared" si="19"/>
        <v>0</v>
      </c>
    </row>
    <row r="297" spans="2:30" x14ac:dyDescent="0.25">
      <c r="B297">
        <v>287</v>
      </c>
      <c r="D297" s="6"/>
      <c r="AA297">
        <f t="shared" si="16"/>
        <v>0</v>
      </c>
      <c r="AB297">
        <f t="shared" si="17"/>
        <v>0</v>
      </c>
      <c r="AC297">
        <f t="shared" si="18"/>
        <v>0</v>
      </c>
      <c r="AD297">
        <f t="shared" si="19"/>
        <v>0</v>
      </c>
    </row>
    <row r="298" spans="2:30" x14ac:dyDescent="0.25">
      <c r="B298">
        <v>288</v>
      </c>
      <c r="D298" s="6"/>
      <c r="AA298">
        <f t="shared" si="16"/>
        <v>0</v>
      </c>
      <c r="AB298">
        <f t="shared" si="17"/>
        <v>0</v>
      </c>
      <c r="AC298">
        <f t="shared" si="18"/>
        <v>0</v>
      </c>
      <c r="AD298">
        <f t="shared" si="19"/>
        <v>0</v>
      </c>
    </row>
    <row r="299" spans="2:30" x14ac:dyDescent="0.25">
      <c r="B299">
        <v>289</v>
      </c>
      <c r="D299" s="6"/>
      <c r="AA299">
        <f t="shared" si="16"/>
        <v>0</v>
      </c>
      <c r="AB299">
        <f t="shared" si="17"/>
        <v>0</v>
      </c>
      <c r="AC299">
        <f t="shared" si="18"/>
        <v>0</v>
      </c>
      <c r="AD299">
        <f t="shared" si="19"/>
        <v>0</v>
      </c>
    </row>
    <row r="300" spans="2:30" x14ac:dyDescent="0.25">
      <c r="B300">
        <v>290</v>
      </c>
      <c r="D300" s="6"/>
      <c r="AA300">
        <f t="shared" si="16"/>
        <v>0</v>
      </c>
      <c r="AB300">
        <f t="shared" si="17"/>
        <v>0</v>
      </c>
      <c r="AC300">
        <f t="shared" si="18"/>
        <v>0</v>
      </c>
      <c r="AD300">
        <f t="shared" si="19"/>
        <v>0</v>
      </c>
    </row>
    <row r="301" spans="2:30" x14ac:dyDescent="0.25">
      <c r="B301">
        <v>291</v>
      </c>
      <c r="D301" s="6"/>
      <c r="AA301">
        <f t="shared" si="16"/>
        <v>0</v>
      </c>
      <c r="AB301">
        <f t="shared" si="17"/>
        <v>0</v>
      </c>
      <c r="AC301">
        <f t="shared" si="18"/>
        <v>0</v>
      </c>
      <c r="AD301">
        <f t="shared" si="19"/>
        <v>0</v>
      </c>
    </row>
    <row r="302" spans="2:30" x14ac:dyDescent="0.25">
      <c r="B302">
        <v>292</v>
      </c>
      <c r="D302" s="6"/>
      <c r="AA302">
        <f t="shared" si="16"/>
        <v>0</v>
      </c>
      <c r="AB302">
        <f t="shared" si="17"/>
        <v>0</v>
      </c>
      <c r="AC302">
        <f t="shared" si="18"/>
        <v>0</v>
      </c>
      <c r="AD302">
        <f t="shared" si="19"/>
        <v>0</v>
      </c>
    </row>
    <row r="303" spans="2:30" x14ac:dyDescent="0.25">
      <c r="B303">
        <v>293</v>
      </c>
      <c r="D303" s="6"/>
      <c r="AA303">
        <f t="shared" si="16"/>
        <v>0</v>
      </c>
      <c r="AB303">
        <f t="shared" si="17"/>
        <v>0</v>
      </c>
      <c r="AC303">
        <f t="shared" si="18"/>
        <v>0</v>
      </c>
      <c r="AD303">
        <f t="shared" si="19"/>
        <v>0</v>
      </c>
    </row>
    <row r="304" spans="2:30" x14ac:dyDescent="0.25">
      <c r="B304">
        <v>294</v>
      </c>
      <c r="D304" s="6"/>
      <c r="AA304">
        <f t="shared" si="16"/>
        <v>0</v>
      </c>
      <c r="AB304">
        <f t="shared" si="17"/>
        <v>0</v>
      </c>
      <c r="AC304">
        <f t="shared" si="18"/>
        <v>0</v>
      </c>
      <c r="AD304">
        <f t="shared" si="19"/>
        <v>0</v>
      </c>
    </row>
    <row r="305" spans="2:30" x14ac:dyDescent="0.25">
      <c r="B305">
        <v>295</v>
      </c>
      <c r="D305" s="6"/>
      <c r="AA305">
        <f t="shared" si="16"/>
        <v>0</v>
      </c>
      <c r="AB305">
        <f t="shared" si="17"/>
        <v>0</v>
      </c>
      <c r="AC305">
        <f t="shared" si="18"/>
        <v>0</v>
      </c>
      <c r="AD305">
        <f t="shared" si="19"/>
        <v>0</v>
      </c>
    </row>
    <row r="306" spans="2:30" x14ac:dyDescent="0.25">
      <c r="B306">
        <v>296</v>
      </c>
      <c r="D306" s="6"/>
      <c r="AA306">
        <f t="shared" si="16"/>
        <v>0</v>
      </c>
      <c r="AB306">
        <f t="shared" si="17"/>
        <v>0</v>
      </c>
      <c r="AC306">
        <f t="shared" si="18"/>
        <v>0</v>
      </c>
      <c r="AD306">
        <f t="shared" si="19"/>
        <v>0</v>
      </c>
    </row>
    <row r="307" spans="2:30" x14ac:dyDescent="0.25">
      <c r="B307">
        <v>297</v>
      </c>
      <c r="D307" s="6"/>
      <c r="AA307">
        <f t="shared" si="16"/>
        <v>0</v>
      </c>
      <c r="AB307">
        <f t="shared" si="17"/>
        <v>0</v>
      </c>
      <c r="AC307">
        <f t="shared" si="18"/>
        <v>0</v>
      </c>
      <c r="AD307">
        <f t="shared" si="19"/>
        <v>0</v>
      </c>
    </row>
    <row r="308" spans="2:30" x14ac:dyDescent="0.25">
      <c r="B308">
        <v>298</v>
      </c>
      <c r="D308" s="6"/>
      <c r="AA308">
        <f t="shared" si="16"/>
        <v>0</v>
      </c>
      <c r="AB308">
        <f t="shared" si="17"/>
        <v>0</v>
      </c>
      <c r="AC308">
        <f t="shared" si="18"/>
        <v>0</v>
      </c>
      <c r="AD308">
        <f t="shared" si="19"/>
        <v>0</v>
      </c>
    </row>
    <row r="309" spans="2:30" x14ac:dyDescent="0.25">
      <c r="B309">
        <v>299</v>
      </c>
      <c r="D309" s="6"/>
      <c r="AA309">
        <f t="shared" si="16"/>
        <v>0</v>
      </c>
      <c r="AB309">
        <f t="shared" si="17"/>
        <v>0</v>
      </c>
      <c r="AC309">
        <f t="shared" si="18"/>
        <v>0</v>
      </c>
      <c r="AD309">
        <f t="shared" si="19"/>
        <v>0</v>
      </c>
    </row>
    <row r="310" spans="2:30" x14ac:dyDescent="0.25">
      <c r="B310">
        <v>300</v>
      </c>
      <c r="D310" s="6"/>
      <c r="AA310">
        <f t="shared" si="16"/>
        <v>0</v>
      </c>
      <c r="AB310">
        <f t="shared" si="17"/>
        <v>0</v>
      </c>
      <c r="AC310">
        <f t="shared" si="18"/>
        <v>0</v>
      </c>
      <c r="AD310">
        <f t="shared" si="19"/>
        <v>0</v>
      </c>
    </row>
  </sheetData>
  <mergeCells count="11">
    <mergeCell ref="D9:D10"/>
    <mergeCell ref="F13:G13"/>
    <mergeCell ref="AG10:AI10"/>
    <mergeCell ref="AJ12:AK12"/>
    <mergeCell ref="F9:H9"/>
    <mergeCell ref="F10:H10"/>
    <mergeCell ref="F20:G22"/>
    <mergeCell ref="H21:I21"/>
    <mergeCell ref="AG2:AL2"/>
    <mergeCell ref="AG6:AI6"/>
    <mergeCell ref="AG8:AI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310"/>
  <sheetViews>
    <sheetView topLeftCell="B1" workbookViewId="0">
      <selection activeCell="M7" sqref="M7"/>
    </sheetView>
  </sheetViews>
  <sheetFormatPr defaultRowHeight="15" x14ac:dyDescent="0.25"/>
  <cols>
    <col min="3" max="3" width="5" customWidth="1"/>
    <col min="6" max="6" width="10.5703125" customWidth="1"/>
    <col min="9" max="9" width="13.7109375" customWidth="1"/>
    <col min="10" max="10" width="12.140625" customWidth="1"/>
    <col min="11" max="11" width="4.7109375" customWidth="1"/>
    <col min="12" max="12" width="11.85546875" customWidth="1"/>
  </cols>
  <sheetData>
    <row r="2" spans="2:39" ht="21" x14ac:dyDescent="0.35">
      <c r="AC2" s="34" t="s">
        <v>13</v>
      </c>
      <c r="AD2" s="34"/>
      <c r="AE2" s="34"/>
      <c r="AF2" s="34"/>
      <c r="AG2" s="34"/>
      <c r="AH2" s="34"/>
    </row>
    <row r="3" spans="2:39" ht="15" customHeight="1" x14ac:dyDescent="0.25">
      <c r="B3" s="7"/>
      <c r="C3" s="7"/>
      <c r="D3" s="7"/>
      <c r="E3" s="7"/>
      <c r="F3" s="7"/>
      <c r="G3" s="7"/>
      <c r="H3" s="7"/>
      <c r="I3" s="7"/>
      <c r="J3" s="7"/>
      <c r="AL3" t="s">
        <v>7</v>
      </c>
      <c r="AM3">
        <f>2*AF6*AF8</f>
        <v>1200</v>
      </c>
    </row>
    <row r="4" spans="2:39" x14ac:dyDescent="0.25">
      <c r="B4" s="7"/>
      <c r="C4" s="7"/>
      <c r="D4" s="7"/>
      <c r="E4" s="7"/>
      <c r="F4" s="7"/>
      <c r="G4" s="7"/>
      <c r="H4" s="7"/>
      <c r="I4" s="7"/>
      <c r="J4" s="7"/>
      <c r="AL4" t="s">
        <v>8</v>
      </c>
      <c r="AM4">
        <f>AF6+AF8</f>
        <v>49</v>
      </c>
    </row>
    <row r="5" spans="2:39" ht="19.5" customHeight="1" thickBot="1" x14ac:dyDescent="0.35">
      <c r="B5" s="7"/>
      <c r="C5" s="7"/>
      <c r="D5" s="7"/>
      <c r="E5" s="7"/>
      <c r="F5" s="7"/>
      <c r="G5" s="7"/>
      <c r="H5" s="7"/>
      <c r="I5" s="7"/>
      <c r="J5" s="7"/>
      <c r="AC5" s="3"/>
      <c r="AD5" s="3"/>
      <c r="AE5" s="3"/>
      <c r="AF5" s="3"/>
      <c r="AG5" s="3"/>
    </row>
    <row r="6" spans="2:39" ht="19.5" thickBot="1" x14ac:dyDescent="0.35">
      <c r="B6" s="7"/>
      <c r="C6" s="7"/>
      <c r="D6" s="7"/>
      <c r="E6" s="7"/>
      <c r="F6" s="7"/>
      <c r="G6" s="7"/>
      <c r="H6" s="7"/>
      <c r="I6" s="7"/>
      <c r="J6" s="7"/>
      <c r="AC6" s="35" t="s">
        <v>2</v>
      </c>
      <c r="AD6" s="35"/>
      <c r="AE6" s="35"/>
      <c r="AF6" s="4">
        <f>MAX(G12:G13)</f>
        <v>25</v>
      </c>
      <c r="AG6" s="3"/>
      <c r="AL6" t="s">
        <v>5</v>
      </c>
      <c r="AM6">
        <f>AF10-(1+(AM3/AM4))</f>
        <v>-3.4897959183673457</v>
      </c>
    </row>
    <row r="7" spans="2:39" ht="19.5" thickBot="1" x14ac:dyDescent="0.35">
      <c r="B7" s="7"/>
      <c r="C7" s="7"/>
      <c r="D7" s="7"/>
      <c r="E7" s="7"/>
      <c r="F7" s="7"/>
      <c r="G7" s="7"/>
      <c r="H7" s="7"/>
      <c r="I7" s="7"/>
      <c r="J7" s="7"/>
      <c r="AC7" s="3"/>
      <c r="AD7" s="3"/>
      <c r="AE7" s="3"/>
      <c r="AF7" s="3"/>
      <c r="AG7" s="3"/>
      <c r="AJ7" t="s">
        <v>16</v>
      </c>
      <c r="AK7" t="s">
        <v>15</v>
      </c>
    </row>
    <row r="8" spans="2:39" ht="19.5" thickBot="1" x14ac:dyDescent="0.35">
      <c r="D8" s="42" t="s">
        <v>30</v>
      </c>
      <c r="AC8" s="35" t="s">
        <v>3</v>
      </c>
      <c r="AD8" s="35"/>
      <c r="AE8" s="35"/>
      <c r="AF8" s="4">
        <f>MIN(G12:G13)</f>
        <v>24</v>
      </c>
      <c r="AG8" s="3"/>
      <c r="AJ8" s="3">
        <f>1-(_xlfn.NORM.S.DIST(J20,TRUE))</f>
        <v>0.84328831935590387</v>
      </c>
      <c r="AK8" s="3">
        <f>1-AJ8</f>
        <v>0.15671168064409613</v>
      </c>
      <c r="AL8" t="s">
        <v>6</v>
      </c>
      <c r="AM8">
        <f>((AM3*(AM3-AF6-AF8))/((AM4^2)*(AM4-1)))^0.5</f>
        <v>3.4618766232015048</v>
      </c>
    </row>
    <row r="9" spans="2:39" ht="19.5" customHeight="1" thickBot="1" x14ac:dyDescent="0.35">
      <c r="D9" s="43"/>
      <c r="F9" s="38" t="s">
        <v>14</v>
      </c>
      <c r="G9" s="39"/>
      <c r="H9" s="39"/>
      <c r="I9" s="39"/>
      <c r="J9" s="51"/>
      <c r="V9">
        <f>SUM(V11:V310)</f>
        <v>24</v>
      </c>
      <c r="W9">
        <f>SUM(W11:W310)</f>
        <v>25</v>
      </c>
      <c r="AC9" s="3"/>
      <c r="AD9" s="3"/>
      <c r="AE9" s="3"/>
      <c r="AF9" s="3"/>
      <c r="AG9" s="3"/>
      <c r="AJ9" s="3"/>
    </row>
    <row r="10" spans="2:39" ht="19.5" customHeight="1" thickBot="1" x14ac:dyDescent="0.35">
      <c r="D10" s="44"/>
      <c r="F10" s="18" t="s">
        <v>23</v>
      </c>
      <c r="G10" s="46">
        <f>MEDIAN(D11:D310)</f>
        <v>8.8000000000000007</v>
      </c>
      <c r="H10" s="16"/>
      <c r="I10" s="16"/>
      <c r="J10" s="17"/>
      <c r="U10" t="s">
        <v>25</v>
      </c>
      <c r="V10" t="s">
        <v>26</v>
      </c>
      <c r="W10" t="s">
        <v>24</v>
      </c>
      <c r="X10" t="s">
        <v>27</v>
      </c>
      <c r="Y10" t="s">
        <v>28</v>
      </c>
      <c r="Z10" t="s">
        <v>20</v>
      </c>
      <c r="AC10" s="35" t="s">
        <v>4</v>
      </c>
      <c r="AD10" s="35"/>
      <c r="AE10" s="35"/>
      <c r="AF10" s="4">
        <f>G14</f>
        <v>22</v>
      </c>
      <c r="AG10" s="3"/>
      <c r="AJ10" s="3">
        <f>AJ8*2</f>
        <v>1.6865766387118077</v>
      </c>
      <c r="AK10" s="3">
        <f>AK8*2</f>
        <v>0.31342336128819226</v>
      </c>
    </row>
    <row r="11" spans="2:39" ht="18.75" x14ac:dyDescent="0.3">
      <c r="B11">
        <v>1</v>
      </c>
      <c r="D11" s="1">
        <v>8.6999999999999993</v>
      </c>
      <c r="F11" s="18" t="s">
        <v>18</v>
      </c>
      <c r="G11" s="24">
        <f>COUNT(D11:D310)</f>
        <v>55</v>
      </c>
      <c r="H11" s="16"/>
      <c r="I11" s="16"/>
      <c r="J11" s="17"/>
      <c r="L11" s="41" t="s">
        <v>41</v>
      </c>
      <c r="U11">
        <f t="shared" ref="U11:U74" si="0">IF(D11&lt;$G$10,1,0)</f>
        <v>1</v>
      </c>
      <c r="V11">
        <f t="shared" ref="V11:V74" si="1">IF(D11=0,0,U11)</f>
        <v>1</v>
      </c>
      <c r="W11">
        <f t="shared" ref="W11:W74" si="2">IF(D11&gt;$G$10,1,0)</f>
        <v>0</v>
      </c>
      <c r="X11">
        <f t="shared" ref="X11:X74" si="3">IF(W11=1,1,0)</f>
        <v>0</v>
      </c>
      <c r="Y11" s="6">
        <f>SUM(V11:X11)</f>
        <v>1</v>
      </c>
      <c r="AC11" s="3"/>
      <c r="AD11" s="3"/>
      <c r="AE11" s="3"/>
      <c r="AF11" s="3"/>
      <c r="AG11" s="3"/>
    </row>
    <row r="12" spans="2:39" ht="18.75" x14ac:dyDescent="0.3">
      <c r="B12">
        <v>2</v>
      </c>
      <c r="D12" s="1">
        <v>10</v>
      </c>
      <c r="F12" s="18" t="s">
        <v>21</v>
      </c>
      <c r="G12" s="24">
        <f>W9</f>
        <v>25</v>
      </c>
      <c r="H12" s="16"/>
      <c r="I12" s="22"/>
      <c r="J12" s="23"/>
      <c r="L12" s="41"/>
      <c r="U12">
        <f t="shared" si="0"/>
        <v>0</v>
      </c>
      <c r="V12">
        <f t="shared" si="1"/>
        <v>0</v>
      </c>
      <c r="W12">
        <f t="shared" si="2"/>
        <v>1</v>
      </c>
      <c r="X12">
        <f t="shared" si="3"/>
        <v>1</v>
      </c>
      <c r="Y12" s="6">
        <f t="shared" ref="Y12:Y20" si="4">SUM(V12:X12)</f>
        <v>2</v>
      </c>
      <c r="Z12">
        <f t="shared" ref="Z12:Z75" si="5">IF(Y12=Y11,0,1)</f>
        <v>1</v>
      </c>
      <c r="AC12" s="3"/>
      <c r="AD12" s="3"/>
      <c r="AE12" s="3"/>
      <c r="AF12" s="35" t="s">
        <v>12</v>
      </c>
      <c r="AG12" s="35"/>
    </row>
    <row r="13" spans="2:39" ht="18.75" x14ac:dyDescent="0.3">
      <c r="B13">
        <v>3</v>
      </c>
      <c r="D13" s="1">
        <v>6.9</v>
      </c>
      <c r="F13" s="18" t="s">
        <v>22</v>
      </c>
      <c r="G13" s="24">
        <f>V9</f>
        <v>24</v>
      </c>
      <c r="H13" s="16"/>
      <c r="I13" s="22" t="s">
        <v>10</v>
      </c>
      <c r="J13" s="45">
        <f>IF(MAX(G12:G13)&gt;24,AK14,"use tables")</f>
        <v>0.15671168064409613</v>
      </c>
      <c r="K13" s="5" t="s">
        <v>0</v>
      </c>
      <c r="L13" s="49">
        <f>AK14</f>
        <v>0.15671168064409613</v>
      </c>
      <c r="U13">
        <f t="shared" si="0"/>
        <v>1</v>
      </c>
      <c r="V13">
        <f t="shared" si="1"/>
        <v>1</v>
      </c>
      <c r="W13">
        <f t="shared" si="2"/>
        <v>0</v>
      </c>
      <c r="X13">
        <f t="shared" si="3"/>
        <v>0</v>
      </c>
      <c r="Y13" s="6">
        <f t="shared" si="4"/>
        <v>1</v>
      </c>
      <c r="Z13">
        <f t="shared" si="5"/>
        <v>1</v>
      </c>
      <c r="AC13" s="3"/>
      <c r="AD13" s="3"/>
      <c r="AE13" s="3"/>
      <c r="AF13" s="3"/>
      <c r="AG13" s="3"/>
      <c r="AH13" s="3"/>
    </row>
    <row r="14" spans="2:39" ht="18.75" x14ac:dyDescent="0.3">
      <c r="B14">
        <v>4</v>
      </c>
      <c r="D14" s="1">
        <v>9.1</v>
      </c>
      <c r="F14" s="18" t="s">
        <v>1</v>
      </c>
      <c r="G14" s="24">
        <f>SUM(Z12:Z310)</f>
        <v>22</v>
      </c>
      <c r="H14" s="16"/>
      <c r="I14" s="22"/>
      <c r="J14" s="45"/>
      <c r="K14" s="2"/>
      <c r="L14" s="49"/>
      <c r="U14">
        <f t="shared" si="0"/>
        <v>0</v>
      </c>
      <c r="V14">
        <f t="shared" si="1"/>
        <v>0</v>
      </c>
      <c r="W14">
        <f t="shared" si="2"/>
        <v>1</v>
      </c>
      <c r="X14">
        <f t="shared" si="3"/>
        <v>1</v>
      </c>
      <c r="Y14" s="6">
        <f t="shared" si="4"/>
        <v>2</v>
      </c>
      <c r="Z14">
        <f t="shared" si="5"/>
        <v>1</v>
      </c>
      <c r="AC14" s="3"/>
      <c r="AD14" s="3"/>
      <c r="AE14" s="3"/>
      <c r="AF14" s="3"/>
      <c r="AG14" s="3"/>
      <c r="AH14" s="3"/>
      <c r="AI14" t="s">
        <v>39</v>
      </c>
      <c r="AJ14" s="9">
        <f>IF(AJ8&lt;AK8,AJ8,AK8)</f>
        <v>0.15671168064409613</v>
      </c>
      <c r="AK14">
        <f>IF(AJ14&gt;0.001,AJ14,"p&lt;0.001")</f>
        <v>0.15671168064409613</v>
      </c>
    </row>
    <row r="15" spans="2:39" ht="18.75" x14ac:dyDescent="0.3">
      <c r="B15">
        <v>5</v>
      </c>
      <c r="D15" s="1">
        <v>10.199999999999999</v>
      </c>
      <c r="F15" s="15"/>
      <c r="G15" s="16"/>
      <c r="H15" s="16"/>
      <c r="I15" s="22" t="s">
        <v>11</v>
      </c>
      <c r="J15" s="45">
        <f>IF(MAX(G12:G13)&gt;24,AK16,"use tables")</f>
        <v>0.31342336128819226</v>
      </c>
      <c r="K15" s="5" t="s">
        <v>0</v>
      </c>
      <c r="L15" s="49">
        <f t="shared" ref="L14:L15" si="6">AK16</f>
        <v>0.31342336128819226</v>
      </c>
      <c r="U15">
        <f t="shared" si="0"/>
        <v>0</v>
      </c>
      <c r="V15">
        <f t="shared" si="1"/>
        <v>0</v>
      </c>
      <c r="W15">
        <f t="shared" si="2"/>
        <v>1</v>
      </c>
      <c r="X15">
        <f t="shared" si="3"/>
        <v>1</v>
      </c>
      <c r="Y15" s="6">
        <f t="shared" si="4"/>
        <v>2</v>
      </c>
      <c r="Z15">
        <f t="shared" si="5"/>
        <v>0</v>
      </c>
      <c r="AC15" s="3"/>
      <c r="AD15" s="3"/>
      <c r="AE15" s="3"/>
      <c r="AF15" s="3"/>
      <c r="AG15" s="3"/>
      <c r="AH15" s="3"/>
    </row>
    <row r="16" spans="2:39" ht="18.75" x14ac:dyDescent="0.3">
      <c r="B16">
        <v>6</v>
      </c>
      <c r="D16" s="1">
        <v>8.5</v>
      </c>
      <c r="F16" s="29" t="str">
        <f>IF(MAX(G12:G13)&lt;25,"Small samples, use tables of critical values","Large samples, use probability values calculated here")</f>
        <v>Large samples, use probability values calculated here</v>
      </c>
      <c r="G16" s="30"/>
      <c r="H16" s="16"/>
      <c r="I16" s="22"/>
      <c r="J16" s="23"/>
      <c r="U16">
        <f t="shared" si="0"/>
        <v>1</v>
      </c>
      <c r="V16">
        <f t="shared" si="1"/>
        <v>1</v>
      </c>
      <c r="W16">
        <f t="shared" si="2"/>
        <v>0</v>
      </c>
      <c r="X16">
        <f t="shared" si="3"/>
        <v>0</v>
      </c>
      <c r="Y16" s="6">
        <f t="shared" si="4"/>
        <v>1</v>
      </c>
      <c r="Z16">
        <f t="shared" si="5"/>
        <v>1</v>
      </c>
      <c r="AI16" t="s">
        <v>40</v>
      </c>
      <c r="AJ16">
        <f>IF(AJ14&lt;0.5,2*AJ14,1)</f>
        <v>0.31342336128819226</v>
      </c>
      <c r="AK16">
        <f t="shared" ref="AK15:AK16" si="7">IF(AJ16&gt;0.001,AJ16,"p&lt;0.001")</f>
        <v>0.31342336128819226</v>
      </c>
    </row>
    <row r="17" spans="2:26" ht="18.75" x14ac:dyDescent="0.3">
      <c r="B17">
        <v>7</v>
      </c>
      <c r="D17" s="1">
        <v>9.6999999999999993</v>
      </c>
      <c r="F17" s="29"/>
      <c r="G17" s="30"/>
      <c r="H17" s="33" t="s">
        <v>29</v>
      </c>
      <c r="I17" s="33"/>
      <c r="J17" s="45">
        <f>ABS(J20/(AM4^0.5))</f>
        <v>0.14400925518582799</v>
      </c>
      <c r="U17">
        <f t="shared" si="0"/>
        <v>0</v>
      </c>
      <c r="V17">
        <f t="shared" si="1"/>
        <v>0</v>
      </c>
      <c r="W17">
        <f t="shared" si="2"/>
        <v>1</v>
      </c>
      <c r="X17">
        <f t="shared" si="3"/>
        <v>1</v>
      </c>
      <c r="Y17" s="6">
        <f t="shared" si="4"/>
        <v>2</v>
      </c>
      <c r="Z17">
        <f t="shared" si="5"/>
        <v>1</v>
      </c>
    </row>
    <row r="18" spans="2:26" x14ac:dyDescent="0.25">
      <c r="B18">
        <v>8</v>
      </c>
      <c r="D18" s="1">
        <v>9.1</v>
      </c>
      <c r="F18" s="29"/>
      <c r="G18" s="30"/>
      <c r="H18" s="16"/>
      <c r="I18" s="16"/>
      <c r="J18" s="28"/>
      <c r="U18">
        <f t="shared" si="0"/>
        <v>0</v>
      </c>
      <c r="V18">
        <f t="shared" si="1"/>
        <v>0</v>
      </c>
      <c r="W18">
        <f t="shared" si="2"/>
        <v>1</v>
      </c>
      <c r="X18">
        <f t="shared" si="3"/>
        <v>1</v>
      </c>
      <c r="Y18" s="6">
        <f t="shared" si="4"/>
        <v>2</v>
      </c>
      <c r="Z18">
        <f t="shared" si="5"/>
        <v>0</v>
      </c>
    </row>
    <row r="19" spans="2:26" x14ac:dyDescent="0.25">
      <c r="B19">
        <v>9</v>
      </c>
      <c r="D19" s="1">
        <v>10.1</v>
      </c>
      <c r="F19" s="15"/>
      <c r="G19" s="16"/>
      <c r="H19" s="16"/>
      <c r="I19" s="16"/>
      <c r="J19" s="28"/>
      <c r="U19">
        <f t="shared" si="0"/>
        <v>0</v>
      </c>
      <c r="V19">
        <f t="shared" si="1"/>
        <v>0</v>
      </c>
      <c r="W19">
        <f t="shared" si="2"/>
        <v>1</v>
      </c>
      <c r="X19">
        <f t="shared" si="3"/>
        <v>1</v>
      </c>
      <c r="Y19" s="6">
        <f t="shared" si="4"/>
        <v>2</v>
      </c>
      <c r="Z19">
        <f t="shared" si="5"/>
        <v>0</v>
      </c>
    </row>
    <row r="20" spans="2:26" ht="18.75" x14ac:dyDescent="0.3">
      <c r="B20">
        <v>10</v>
      </c>
      <c r="D20" s="1">
        <v>8.6</v>
      </c>
      <c r="F20" s="47"/>
      <c r="G20" s="26"/>
      <c r="H20" s="26"/>
      <c r="I20" s="48" t="s">
        <v>9</v>
      </c>
      <c r="J20" s="50">
        <f>AM6/AM8</f>
        <v>-1.0080647863007959</v>
      </c>
      <c r="U20">
        <f t="shared" si="0"/>
        <v>1</v>
      </c>
      <c r="V20">
        <f t="shared" si="1"/>
        <v>1</v>
      </c>
      <c r="W20">
        <f t="shared" si="2"/>
        <v>0</v>
      </c>
      <c r="X20">
        <f t="shared" si="3"/>
        <v>0</v>
      </c>
      <c r="Y20" s="6">
        <f t="shared" si="4"/>
        <v>1</v>
      </c>
      <c r="Z20">
        <f t="shared" si="5"/>
        <v>1</v>
      </c>
    </row>
    <row r="21" spans="2:26" x14ac:dyDescent="0.25">
      <c r="B21">
        <v>11</v>
      </c>
      <c r="D21" s="1">
        <v>9.1999999999999993</v>
      </c>
      <c r="U21">
        <f t="shared" si="0"/>
        <v>0</v>
      </c>
      <c r="V21">
        <f t="shared" si="1"/>
        <v>0</v>
      </c>
      <c r="W21">
        <f t="shared" si="2"/>
        <v>1</v>
      </c>
      <c r="X21">
        <f t="shared" si="3"/>
        <v>1</v>
      </c>
      <c r="Y21" s="6">
        <f>SUM(V21:X21)</f>
        <v>2</v>
      </c>
      <c r="Z21">
        <f t="shared" si="5"/>
        <v>1</v>
      </c>
    </row>
    <row r="22" spans="2:26" x14ac:dyDescent="0.25">
      <c r="B22">
        <v>12</v>
      </c>
      <c r="D22" s="1">
        <v>9.3000000000000007</v>
      </c>
      <c r="U22">
        <f t="shared" si="0"/>
        <v>0</v>
      </c>
      <c r="V22">
        <f t="shared" si="1"/>
        <v>0</v>
      </c>
      <c r="W22">
        <f t="shared" si="2"/>
        <v>1</v>
      </c>
      <c r="X22">
        <f t="shared" si="3"/>
        <v>1</v>
      </c>
      <c r="Y22" s="6">
        <f t="shared" ref="Y22:Y85" si="8">SUM(V22:X22)</f>
        <v>2</v>
      </c>
      <c r="Z22">
        <f t="shared" si="5"/>
        <v>0</v>
      </c>
    </row>
    <row r="23" spans="2:26" x14ac:dyDescent="0.25">
      <c r="B23">
        <v>13</v>
      </c>
      <c r="D23" s="1">
        <v>9.6999999999999993</v>
      </c>
      <c r="U23">
        <f t="shared" si="0"/>
        <v>0</v>
      </c>
      <c r="V23">
        <f t="shared" si="1"/>
        <v>0</v>
      </c>
      <c r="W23">
        <f t="shared" si="2"/>
        <v>1</v>
      </c>
      <c r="X23">
        <f t="shared" si="3"/>
        <v>1</v>
      </c>
      <c r="Y23" s="6">
        <f t="shared" si="8"/>
        <v>2</v>
      </c>
      <c r="Z23">
        <f t="shared" si="5"/>
        <v>0</v>
      </c>
    </row>
    <row r="24" spans="2:26" x14ac:dyDescent="0.25">
      <c r="B24">
        <v>14</v>
      </c>
      <c r="D24" s="1">
        <v>9.6</v>
      </c>
      <c r="U24">
        <f t="shared" si="0"/>
        <v>0</v>
      </c>
      <c r="V24">
        <f t="shared" si="1"/>
        <v>0</v>
      </c>
      <c r="W24">
        <f t="shared" si="2"/>
        <v>1</v>
      </c>
      <c r="X24">
        <f t="shared" si="3"/>
        <v>1</v>
      </c>
      <c r="Y24" s="6">
        <f t="shared" si="8"/>
        <v>2</v>
      </c>
      <c r="Z24">
        <f t="shared" si="5"/>
        <v>0</v>
      </c>
    </row>
    <row r="25" spans="2:26" x14ac:dyDescent="0.25">
      <c r="B25">
        <v>15</v>
      </c>
      <c r="D25" s="1">
        <v>8.5</v>
      </c>
      <c r="U25">
        <f t="shared" si="0"/>
        <v>1</v>
      </c>
      <c r="V25">
        <f t="shared" si="1"/>
        <v>1</v>
      </c>
      <c r="W25">
        <f t="shared" si="2"/>
        <v>0</v>
      </c>
      <c r="X25">
        <f t="shared" si="3"/>
        <v>0</v>
      </c>
      <c r="Y25" s="6">
        <f t="shared" si="8"/>
        <v>1</v>
      </c>
      <c r="Z25">
        <f t="shared" si="5"/>
        <v>1</v>
      </c>
    </row>
    <row r="26" spans="2:26" x14ac:dyDescent="0.25">
      <c r="B26">
        <v>16</v>
      </c>
      <c r="D26" s="1">
        <v>9.1999999999999993</v>
      </c>
      <c r="U26">
        <f t="shared" si="0"/>
        <v>0</v>
      </c>
      <c r="V26">
        <f t="shared" si="1"/>
        <v>0</v>
      </c>
      <c r="W26">
        <f t="shared" si="2"/>
        <v>1</v>
      </c>
      <c r="X26">
        <f t="shared" si="3"/>
        <v>1</v>
      </c>
      <c r="Y26" s="6">
        <f t="shared" si="8"/>
        <v>2</v>
      </c>
      <c r="Z26">
        <f t="shared" si="5"/>
        <v>1</v>
      </c>
    </row>
    <row r="27" spans="2:26" x14ac:dyDescent="0.25">
      <c r="B27">
        <v>17</v>
      </c>
      <c r="D27" s="1">
        <v>9.9</v>
      </c>
      <c r="U27">
        <f t="shared" si="0"/>
        <v>0</v>
      </c>
      <c r="V27">
        <f t="shared" si="1"/>
        <v>0</v>
      </c>
      <c r="W27">
        <f t="shared" si="2"/>
        <v>1</v>
      </c>
      <c r="X27">
        <f t="shared" si="3"/>
        <v>1</v>
      </c>
      <c r="Y27" s="6">
        <f t="shared" si="8"/>
        <v>2</v>
      </c>
      <c r="Z27">
        <f t="shared" si="5"/>
        <v>0</v>
      </c>
    </row>
    <row r="28" spans="2:26" x14ac:dyDescent="0.25">
      <c r="B28">
        <v>18</v>
      </c>
      <c r="D28" s="1">
        <v>9.6</v>
      </c>
      <c r="U28">
        <f t="shared" si="0"/>
        <v>0</v>
      </c>
      <c r="V28">
        <f t="shared" si="1"/>
        <v>0</v>
      </c>
      <c r="W28">
        <f t="shared" si="2"/>
        <v>1</v>
      </c>
      <c r="X28">
        <f t="shared" si="3"/>
        <v>1</v>
      </c>
      <c r="Y28" s="6">
        <f t="shared" si="8"/>
        <v>2</v>
      </c>
      <c r="Z28">
        <f t="shared" si="5"/>
        <v>0</v>
      </c>
    </row>
    <row r="29" spans="2:26" x14ac:dyDescent="0.25">
      <c r="B29">
        <v>19</v>
      </c>
      <c r="D29" s="1">
        <v>9.6</v>
      </c>
      <c r="U29">
        <f t="shared" si="0"/>
        <v>0</v>
      </c>
      <c r="V29">
        <f t="shared" si="1"/>
        <v>0</v>
      </c>
      <c r="W29">
        <f t="shared" si="2"/>
        <v>1</v>
      </c>
      <c r="X29">
        <f t="shared" si="3"/>
        <v>1</v>
      </c>
      <c r="Y29" s="6">
        <f t="shared" si="8"/>
        <v>2</v>
      </c>
      <c r="Z29">
        <f t="shared" si="5"/>
        <v>0</v>
      </c>
    </row>
    <row r="30" spans="2:26" x14ac:dyDescent="0.25">
      <c r="B30">
        <v>20</v>
      </c>
      <c r="D30" s="1">
        <v>7.4</v>
      </c>
      <c r="U30">
        <f t="shared" si="0"/>
        <v>1</v>
      </c>
      <c r="V30">
        <f t="shared" si="1"/>
        <v>1</v>
      </c>
      <c r="W30">
        <f t="shared" si="2"/>
        <v>0</v>
      </c>
      <c r="X30">
        <f t="shared" si="3"/>
        <v>0</v>
      </c>
      <c r="Y30" s="6">
        <f t="shared" si="8"/>
        <v>1</v>
      </c>
      <c r="Z30">
        <f t="shared" si="5"/>
        <v>1</v>
      </c>
    </row>
    <row r="31" spans="2:26" x14ac:dyDescent="0.25">
      <c r="B31">
        <v>21</v>
      </c>
      <c r="D31" s="1">
        <v>8.8000000000000007</v>
      </c>
      <c r="U31">
        <f t="shared" si="0"/>
        <v>0</v>
      </c>
      <c r="V31">
        <f t="shared" si="1"/>
        <v>0</v>
      </c>
      <c r="W31">
        <f t="shared" si="2"/>
        <v>0</v>
      </c>
      <c r="X31">
        <f t="shared" si="3"/>
        <v>0</v>
      </c>
      <c r="Y31" s="6">
        <f t="shared" si="8"/>
        <v>0</v>
      </c>
      <c r="Z31">
        <f t="shared" si="5"/>
        <v>1</v>
      </c>
    </row>
    <row r="32" spans="2:26" x14ac:dyDescent="0.25">
      <c r="B32">
        <v>22</v>
      </c>
      <c r="D32" s="1">
        <v>8.8000000000000007</v>
      </c>
      <c r="U32">
        <f t="shared" si="0"/>
        <v>0</v>
      </c>
      <c r="V32">
        <f t="shared" si="1"/>
        <v>0</v>
      </c>
      <c r="W32">
        <f t="shared" si="2"/>
        <v>0</v>
      </c>
      <c r="X32">
        <f t="shared" si="3"/>
        <v>0</v>
      </c>
      <c r="Y32" s="6">
        <f t="shared" si="8"/>
        <v>0</v>
      </c>
      <c r="Z32">
        <f t="shared" si="5"/>
        <v>0</v>
      </c>
    </row>
    <row r="33" spans="2:26" x14ac:dyDescent="0.25">
      <c r="B33">
        <v>23</v>
      </c>
      <c r="D33" s="1">
        <v>9.1999999999999993</v>
      </c>
      <c r="U33">
        <f t="shared" si="0"/>
        <v>0</v>
      </c>
      <c r="V33">
        <f t="shared" si="1"/>
        <v>0</v>
      </c>
      <c r="W33">
        <f t="shared" si="2"/>
        <v>1</v>
      </c>
      <c r="X33">
        <f t="shared" si="3"/>
        <v>1</v>
      </c>
      <c r="Y33" s="6">
        <f t="shared" si="8"/>
        <v>2</v>
      </c>
      <c r="Z33">
        <f t="shared" si="5"/>
        <v>1</v>
      </c>
    </row>
    <row r="34" spans="2:26" x14ac:dyDescent="0.25">
      <c r="B34">
        <v>24</v>
      </c>
      <c r="D34" s="1">
        <v>9.9</v>
      </c>
      <c r="U34">
        <f t="shared" si="0"/>
        <v>0</v>
      </c>
      <c r="V34">
        <f t="shared" si="1"/>
        <v>0</v>
      </c>
      <c r="W34">
        <f t="shared" si="2"/>
        <v>1</v>
      </c>
      <c r="X34">
        <f t="shared" si="3"/>
        <v>1</v>
      </c>
      <c r="Y34" s="6">
        <f t="shared" si="8"/>
        <v>2</v>
      </c>
      <c r="Z34">
        <f t="shared" si="5"/>
        <v>0</v>
      </c>
    </row>
    <row r="35" spans="2:26" x14ac:dyDescent="0.25">
      <c r="B35">
        <v>25</v>
      </c>
      <c r="D35" s="1">
        <v>8.9</v>
      </c>
      <c r="U35">
        <f t="shared" si="0"/>
        <v>0</v>
      </c>
      <c r="V35">
        <f t="shared" si="1"/>
        <v>0</v>
      </c>
      <c r="W35">
        <f t="shared" si="2"/>
        <v>1</v>
      </c>
      <c r="X35">
        <f t="shared" si="3"/>
        <v>1</v>
      </c>
      <c r="Y35" s="6">
        <f t="shared" si="8"/>
        <v>2</v>
      </c>
      <c r="Z35">
        <f t="shared" si="5"/>
        <v>0</v>
      </c>
    </row>
    <row r="36" spans="2:26" x14ac:dyDescent="0.25">
      <c r="B36">
        <v>26</v>
      </c>
      <c r="D36" s="1">
        <v>9.6</v>
      </c>
      <c r="U36">
        <f t="shared" si="0"/>
        <v>0</v>
      </c>
      <c r="V36">
        <f t="shared" si="1"/>
        <v>0</v>
      </c>
      <c r="W36">
        <f t="shared" si="2"/>
        <v>1</v>
      </c>
      <c r="X36">
        <f t="shared" si="3"/>
        <v>1</v>
      </c>
      <c r="Y36" s="6">
        <f t="shared" si="8"/>
        <v>2</v>
      </c>
      <c r="Z36">
        <f t="shared" si="5"/>
        <v>0</v>
      </c>
    </row>
    <row r="37" spans="2:26" x14ac:dyDescent="0.25">
      <c r="B37">
        <v>27</v>
      </c>
      <c r="D37" s="1">
        <v>9</v>
      </c>
      <c r="U37">
        <f t="shared" si="0"/>
        <v>0</v>
      </c>
      <c r="V37">
        <f t="shared" si="1"/>
        <v>0</v>
      </c>
      <c r="W37">
        <f t="shared" si="2"/>
        <v>1</v>
      </c>
      <c r="X37">
        <f t="shared" si="3"/>
        <v>1</v>
      </c>
      <c r="Y37" s="6">
        <f t="shared" si="8"/>
        <v>2</v>
      </c>
      <c r="Z37">
        <f t="shared" si="5"/>
        <v>0</v>
      </c>
    </row>
    <row r="38" spans="2:26" x14ac:dyDescent="0.25">
      <c r="B38">
        <v>28</v>
      </c>
      <c r="D38" s="1">
        <v>8.8000000000000007</v>
      </c>
      <c r="U38">
        <f t="shared" si="0"/>
        <v>0</v>
      </c>
      <c r="V38">
        <f t="shared" si="1"/>
        <v>0</v>
      </c>
      <c r="W38">
        <f t="shared" si="2"/>
        <v>0</v>
      </c>
      <c r="X38">
        <f t="shared" si="3"/>
        <v>0</v>
      </c>
      <c r="Y38" s="6">
        <f t="shared" si="8"/>
        <v>0</v>
      </c>
      <c r="Z38">
        <f t="shared" si="5"/>
        <v>1</v>
      </c>
    </row>
    <row r="39" spans="2:26" x14ac:dyDescent="0.25">
      <c r="B39">
        <v>29</v>
      </c>
      <c r="D39" s="1">
        <v>8.1999999999999993</v>
      </c>
      <c r="U39">
        <f t="shared" si="0"/>
        <v>1</v>
      </c>
      <c r="V39">
        <f t="shared" si="1"/>
        <v>1</v>
      </c>
      <c r="W39">
        <f t="shared" si="2"/>
        <v>0</v>
      </c>
      <c r="X39">
        <f t="shared" si="3"/>
        <v>0</v>
      </c>
      <c r="Y39" s="6">
        <f t="shared" si="8"/>
        <v>1</v>
      </c>
      <c r="Z39">
        <f t="shared" si="5"/>
        <v>1</v>
      </c>
    </row>
    <row r="40" spans="2:26" x14ac:dyDescent="0.25">
      <c r="B40">
        <v>30</v>
      </c>
      <c r="D40" s="1">
        <v>7.3</v>
      </c>
      <c r="U40">
        <f t="shared" si="0"/>
        <v>1</v>
      </c>
      <c r="V40">
        <f t="shared" si="1"/>
        <v>1</v>
      </c>
      <c r="W40">
        <f t="shared" si="2"/>
        <v>0</v>
      </c>
      <c r="X40">
        <f t="shared" si="3"/>
        <v>0</v>
      </c>
      <c r="Y40" s="6">
        <f t="shared" si="8"/>
        <v>1</v>
      </c>
      <c r="Z40">
        <f t="shared" si="5"/>
        <v>0</v>
      </c>
    </row>
    <row r="41" spans="2:26" x14ac:dyDescent="0.25">
      <c r="B41">
        <v>31</v>
      </c>
      <c r="D41" s="1">
        <v>8</v>
      </c>
      <c r="U41">
        <f t="shared" si="0"/>
        <v>1</v>
      </c>
      <c r="V41">
        <f t="shared" si="1"/>
        <v>1</v>
      </c>
      <c r="W41">
        <f t="shared" si="2"/>
        <v>0</v>
      </c>
      <c r="X41">
        <f t="shared" si="3"/>
        <v>0</v>
      </c>
      <c r="Y41" s="6">
        <f t="shared" si="8"/>
        <v>1</v>
      </c>
      <c r="Z41">
        <f t="shared" si="5"/>
        <v>0</v>
      </c>
    </row>
    <row r="42" spans="2:26" x14ac:dyDescent="0.25">
      <c r="B42">
        <v>32</v>
      </c>
      <c r="D42" s="1">
        <v>7.6</v>
      </c>
      <c r="U42">
        <f t="shared" si="0"/>
        <v>1</v>
      </c>
      <c r="V42">
        <f t="shared" si="1"/>
        <v>1</v>
      </c>
      <c r="W42">
        <f t="shared" si="2"/>
        <v>0</v>
      </c>
      <c r="X42">
        <f t="shared" si="3"/>
        <v>0</v>
      </c>
      <c r="Y42" s="6">
        <f t="shared" si="8"/>
        <v>1</v>
      </c>
      <c r="Z42">
        <f t="shared" si="5"/>
        <v>0</v>
      </c>
    </row>
    <row r="43" spans="2:26" x14ac:dyDescent="0.25">
      <c r="B43">
        <v>33</v>
      </c>
      <c r="D43" s="1">
        <v>7.8</v>
      </c>
      <c r="U43">
        <f t="shared" si="0"/>
        <v>1</v>
      </c>
      <c r="V43">
        <f t="shared" si="1"/>
        <v>1</v>
      </c>
      <c r="W43">
        <f t="shared" si="2"/>
        <v>0</v>
      </c>
      <c r="X43">
        <f t="shared" si="3"/>
        <v>0</v>
      </c>
      <c r="Y43" s="6">
        <f t="shared" si="8"/>
        <v>1</v>
      </c>
      <c r="Z43">
        <f t="shared" si="5"/>
        <v>0</v>
      </c>
    </row>
    <row r="44" spans="2:26" x14ac:dyDescent="0.25">
      <c r="B44">
        <v>34</v>
      </c>
      <c r="D44" s="1">
        <v>8.8000000000000007</v>
      </c>
      <c r="U44">
        <f t="shared" si="0"/>
        <v>0</v>
      </c>
      <c r="V44">
        <f t="shared" si="1"/>
        <v>0</v>
      </c>
      <c r="W44">
        <f t="shared" si="2"/>
        <v>0</v>
      </c>
      <c r="X44">
        <f t="shared" si="3"/>
        <v>0</v>
      </c>
      <c r="Y44" s="6">
        <f t="shared" si="8"/>
        <v>0</v>
      </c>
      <c r="Z44">
        <f t="shared" si="5"/>
        <v>1</v>
      </c>
    </row>
    <row r="45" spans="2:26" x14ac:dyDescent="0.25">
      <c r="B45">
        <v>35</v>
      </c>
      <c r="D45" s="1">
        <v>9</v>
      </c>
      <c r="U45">
        <f t="shared" si="0"/>
        <v>0</v>
      </c>
      <c r="V45">
        <f t="shared" si="1"/>
        <v>0</v>
      </c>
      <c r="W45">
        <f t="shared" si="2"/>
        <v>1</v>
      </c>
      <c r="X45">
        <f t="shared" si="3"/>
        <v>1</v>
      </c>
      <c r="Y45" s="6">
        <f t="shared" si="8"/>
        <v>2</v>
      </c>
      <c r="Z45">
        <f t="shared" si="5"/>
        <v>1</v>
      </c>
    </row>
    <row r="46" spans="2:26" x14ac:dyDescent="0.25">
      <c r="B46">
        <v>36</v>
      </c>
      <c r="D46" s="1">
        <v>8.1999999999999993</v>
      </c>
      <c r="U46">
        <f t="shared" si="0"/>
        <v>1</v>
      </c>
      <c r="V46">
        <f t="shared" si="1"/>
        <v>1</v>
      </c>
      <c r="W46">
        <f t="shared" si="2"/>
        <v>0</v>
      </c>
      <c r="X46">
        <f t="shared" si="3"/>
        <v>0</v>
      </c>
      <c r="Y46" s="6">
        <f t="shared" si="8"/>
        <v>1</v>
      </c>
      <c r="Z46">
        <f t="shared" si="5"/>
        <v>1</v>
      </c>
    </row>
    <row r="47" spans="2:26" x14ac:dyDescent="0.25">
      <c r="B47">
        <v>37</v>
      </c>
      <c r="D47" s="1">
        <v>7.5</v>
      </c>
      <c r="U47">
        <f t="shared" si="0"/>
        <v>1</v>
      </c>
      <c r="V47">
        <f t="shared" si="1"/>
        <v>1</v>
      </c>
      <c r="W47">
        <f t="shared" si="2"/>
        <v>0</v>
      </c>
      <c r="X47">
        <f t="shared" si="3"/>
        <v>0</v>
      </c>
      <c r="Y47" s="6">
        <f t="shared" si="8"/>
        <v>1</v>
      </c>
      <c r="Z47">
        <f t="shared" si="5"/>
        <v>0</v>
      </c>
    </row>
    <row r="48" spans="2:26" x14ac:dyDescent="0.25">
      <c r="B48">
        <v>38</v>
      </c>
      <c r="D48" s="1">
        <v>8.3000000000000007</v>
      </c>
      <c r="U48">
        <f t="shared" si="0"/>
        <v>1</v>
      </c>
      <c r="V48">
        <f t="shared" si="1"/>
        <v>1</v>
      </c>
      <c r="W48">
        <f t="shared" si="2"/>
        <v>0</v>
      </c>
      <c r="X48">
        <f t="shared" si="3"/>
        <v>0</v>
      </c>
      <c r="Y48" s="6">
        <f t="shared" si="8"/>
        <v>1</v>
      </c>
      <c r="Z48">
        <f t="shared" si="5"/>
        <v>0</v>
      </c>
    </row>
    <row r="49" spans="2:26" x14ac:dyDescent="0.25">
      <c r="B49">
        <v>39</v>
      </c>
      <c r="D49" s="1">
        <v>8.1999999999999993</v>
      </c>
      <c r="U49">
        <f t="shared" si="0"/>
        <v>1</v>
      </c>
      <c r="V49">
        <f t="shared" si="1"/>
        <v>1</v>
      </c>
      <c r="W49">
        <f t="shared" si="2"/>
        <v>0</v>
      </c>
      <c r="X49">
        <f t="shared" si="3"/>
        <v>0</v>
      </c>
      <c r="Y49" s="6">
        <f t="shared" si="8"/>
        <v>1</v>
      </c>
      <c r="Z49">
        <f t="shared" si="5"/>
        <v>0</v>
      </c>
    </row>
    <row r="50" spans="2:26" x14ac:dyDescent="0.25">
      <c r="B50">
        <v>40</v>
      </c>
      <c r="D50" s="1">
        <v>8.3000000000000007</v>
      </c>
      <c r="U50">
        <f t="shared" si="0"/>
        <v>1</v>
      </c>
      <c r="V50">
        <f t="shared" si="1"/>
        <v>1</v>
      </c>
      <c r="W50">
        <f t="shared" si="2"/>
        <v>0</v>
      </c>
      <c r="X50">
        <f t="shared" si="3"/>
        <v>0</v>
      </c>
      <c r="Y50" s="6">
        <f t="shared" si="8"/>
        <v>1</v>
      </c>
      <c r="Z50">
        <f t="shared" si="5"/>
        <v>0</v>
      </c>
    </row>
    <row r="51" spans="2:26" x14ac:dyDescent="0.25">
      <c r="B51">
        <v>41</v>
      </c>
      <c r="D51" s="1">
        <v>7.7</v>
      </c>
      <c r="U51">
        <f t="shared" si="0"/>
        <v>1</v>
      </c>
      <c r="V51">
        <f t="shared" si="1"/>
        <v>1</v>
      </c>
      <c r="W51">
        <f t="shared" si="2"/>
        <v>0</v>
      </c>
      <c r="X51">
        <f t="shared" si="3"/>
        <v>0</v>
      </c>
      <c r="Y51" s="6">
        <f t="shared" si="8"/>
        <v>1</v>
      </c>
      <c r="Z51">
        <f t="shared" si="5"/>
        <v>0</v>
      </c>
    </row>
    <row r="52" spans="2:26" x14ac:dyDescent="0.25">
      <c r="B52">
        <v>42</v>
      </c>
      <c r="D52" s="1">
        <v>8.3000000000000007</v>
      </c>
      <c r="U52">
        <f t="shared" si="0"/>
        <v>1</v>
      </c>
      <c r="V52">
        <f t="shared" si="1"/>
        <v>1</v>
      </c>
      <c r="W52">
        <f t="shared" si="2"/>
        <v>0</v>
      </c>
      <c r="X52">
        <f t="shared" si="3"/>
        <v>0</v>
      </c>
      <c r="Y52" s="6">
        <f t="shared" si="8"/>
        <v>1</v>
      </c>
      <c r="Z52">
        <f t="shared" si="5"/>
        <v>0</v>
      </c>
    </row>
    <row r="53" spans="2:26" x14ac:dyDescent="0.25">
      <c r="B53">
        <v>43</v>
      </c>
      <c r="D53" s="1">
        <v>8.1999999999999993</v>
      </c>
      <c r="U53">
        <f t="shared" si="0"/>
        <v>1</v>
      </c>
      <c r="V53">
        <f t="shared" si="1"/>
        <v>1</v>
      </c>
      <c r="W53">
        <f t="shared" si="2"/>
        <v>0</v>
      </c>
      <c r="X53">
        <f t="shared" si="3"/>
        <v>0</v>
      </c>
      <c r="Y53" s="6">
        <f t="shared" si="8"/>
        <v>1</v>
      </c>
      <c r="Z53">
        <f t="shared" si="5"/>
        <v>0</v>
      </c>
    </row>
    <row r="54" spans="2:26" x14ac:dyDescent="0.25">
      <c r="B54">
        <v>44</v>
      </c>
      <c r="D54" s="1">
        <v>8.4</v>
      </c>
      <c r="U54">
        <f t="shared" si="0"/>
        <v>1</v>
      </c>
      <c r="V54">
        <f t="shared" si="1"/>
        <v>1</v>
      </c>
      <c r="W54">
        <f t="shared" si="2"/>
        <v>0</v>
      </c>
      <c r="X54">
        <f t="shared" si="3"/>
        <v>0</v>
      </c>
      <c r="Y54" s="6">
        <f t="shared" si="8"/>
        <v>1</v>
      </c>
      <c r="Z54">
        <f t="shared" si="5"/>
        <v>0</v>
      </c>
    </row>
    <row r="55" spans="2:26" x14ac:dyDescent="0.25">
      <c r="B55">
        <v>45</v>
      </c>
      <c r="D55" s="1">
        <v>8.1</v>
      </c>
      <c r="U55">
        <f t="shared" si="0"/>
        <v>1</v>
      </c>
      <c r="V55">
        <f t="shared" si="1"/>
        <v>1</v>
      </c>
      <c r="W55">
        <f t="shared" si="2"/>
        <v>0</v>
      </c>
      <c r="X55">
        <f t="shared" si="3"/>
        <v>0</v>
      </c>
      <c r="Y55" s="6">
        <f t="shared" si="8"/>
        <v>1</v>
      </c>
      <c r="Z55">
        <f t="shared" si="5"/>
        <v>0</v>
      </c>
    </row>
    <row r="56" spans="2:26" x14ac:dyDescent="0.25">
      <c r="B56">
        <v>46</v>
      </c>
      <c r="D56" s="1">
        <v>8.8000000000000007</v>
      </c>
      <c r="U56">
        <f t="shared" si="0"/>
        <v>0</v>
      </c>
      <c r="V56">
        <f t="shared" si="1"/>
        <v>0</v>
      </c>
      <c r="W56">
        <f t="shared" si="2"/>
        <v>0</v>
      </c>
      <c r="X56">
        <f t="shared" si="3"/>
        <v>0</v>
      </c>
      <c r="Y56" s="6">
        <f t="shared" si="8"/>
        <v>0</v>
      </c>
      <c r="Z56">
        <f t="shared" si="5"/>
        <v>1</v>
      </c>
    </row>
    <row r="57" spans="2:26" x14ac:dyDescent="0.25">
      <c r="B57">
        <v>47</v>
      </c>
      <c r="D57" s="1">
        <v>9.1999999999999993</v>
      </c>
      <c r="U57">
        <f t="shared" si="0"/>
        <v>0</v>
      </c>
      <c r="V57">
        <f t="shared" si="1"/>
        <v>0</v>
      </c>
      <c r="W57">
        <f t="shared" si="2"/>
        <v>1</v>
      </c>
      <c r="X57">
        <f t="shared" si="3"/>
        <v>1</v>
      </c>
      <c r="Y57" s="6">
        <f t="shared" si="8"/>
        <v>2</v>
      </c>
      <c r="Z57">
        <f t="shared" si="5"/>
        <v>1</v>
      </c>
    </row>
    <row r="58" spans="2:26" x14ac:dyDescent="0.25">
      <c r="B58">
        <v>48</v>
      </c>
      <c r="D58" s="1">
        <v>9.9</v>
      </c>
      <c r="U58">
        <f t="shared" si="0"/>
        <v>0</v>
      </c>
      <c r="V58">
        <f t="shared" si="1"/>
        <v>0</v>
      </c>
      <c r="W58">
        <f t="shared" si="2"/>
        <v>1</v>
      </c>
      <c r="X58">
        <f t="shared" si="3"/>
        <v>1</v>
      </c>
      <c r="Y58" s="6">
        <f t="shared" si="8"/>
        <v>2</v>
      </c>
      <c r="Z58">
        <f t="shared" si="5"/>
        <v>0</v>
      </c>
    </row>
    <row r="59" spans="2:26" x14ac:dyDescent="0.25">
      <c r="B59">
        <v>49</v>
      </c>
      <c r="D59" s="1">
        <v>8.9</v>
      </c>
      <c r="U59">
        <f t="shared" si="0"/>
        <v>0</v>
      </c>
      <c r="V59">
        <f t="shared" si="1"/>
        <v>0</v>
      </c>
      <c r="W59">
        <f t="shared" si="2"/>
        <v>1</v>
      </c>
      <c r="X59">
        <f t="shared" si="3"/>
        <v>1</v>
      </c>
      <c r="Y59" s="6">
        <f t="shared" si="8"/>
        <v>2</v>
      </c>
      <c r="Z59">
        <f t="shared" si="5"/>
        <v>0</v>
      </c>
    </row>
    <row r="60" spans="2:26" x14ac:dyDescent="0.25">
      <c r="B60">
        <v>50</v>
      </c>
      <c r="D60" s="1">
        <v>9.6</v>
      </c>
      <c r="U60">
        <f t="shared" si="0"/>
        <v>0</v>
      </c>
      <c r="V60">
        <f t="shared" si="1"/>
        <v>0</v>
      </c>
      <c r="W60">
        <f t="shared" si="2"/>
        <v>1</v>
      </c>
      <c r="X60">
        <f t="shared" si="3"/>
        <v>1</v>
      </c>
      <c r="Y60" s="6">
        <f t="shared" si="8"/>
        <v>2</v>
      </c>
      <c r="Z60">
        <f t="shared" si="5"/>
        <v>0</v>
      </c>
    </row>
    <row r="61" spans="2:26" x14ac:dyDescent="0.25">
      <c r="B61">
        <v>51</v>
      </c>
      <c r="D61" s="1">
        <v>9</v>
      </c>
      <c r="U61">
        <f t="shared" si="0"/>
        <v>0</v>
      </c>
      <c r="V61">
        <f t="shared" si="1"/>
        <v>0</v>
      </c>
      <c r="W61">
        <f t="shared" si="2"/>
        <v>1</v>
      </c>
      <c r="X61">
        <f t="shared" si="3"/>
        <v>1</v>
      </c>
      <c r="Y61" s="6">
        <f t="shared" si="8"/>
        <v>2</v>
      </c>
      <c r="Z61">
        <f t="shared" si="5"/>
        <v>0</v>
      </c>
    </row>
    <row r="62" spans="2:26" x14ac:dyDescent="0.25">
      <c r="B62">
        <v>52</v>
      </c>
      <c r="D62" s="1">
        <v>8.8000000000000007</v>
      </c>
      <c r="U62">
        <f t="shared" si="0"/>
        <v>0</v>
      </c>
      <c r="V62">
        <f t="shared" si="1"/>
        <v>0</v>
      </c>
      <c r="W62">
        <f t="shared" si="2"/>
        <v>0</v>
      </c>
      <c r="X62">
        <f t="shared" si="3"/>
        <v>0</v>
      </c>
      <c r="Y62" s="6">
        <f t="shared" si="8"/>
        <v>0</v>
      </c>
      <c r="Z62">
        <f t="shared" si="5"/>
        <v>1</v>
      </c>
    </row>
    <row r="63" spans="2:26" x14ac:dyDescent="0.25">
      <c r="B63">
        <v>53</v>
      </c>
      <c r="D63" s="1">
        <v>8.1999999999999993</v>
      </c>
      <c r="U63">
        <f t="shared" si="0"/>
        <v>1</v>
      </c>
      <c r="V63">
        <f t="shared" si="1"/>
        <v>1</v>
      </c>
      <c r="W63">
        <f t="shared" si="2"/>
        <v>0</v>
      </c>
      <c r="X63">
        <f t="shared" si="3"/>
        <v>0</v>
      </c>
      <c r="Y63" s="6">
        <f t="shared" si="8"/>
        <v>1</v>
      </c>
      <c r="Z63">
        <f t="shared" si="5"/>
        <v>1</v>
      </c>
    </row>
    <row r="64" spans="2:26" x14ac:dyDescent="0.25">
      <c r="B64">
        <v>54</v>
      </c>
      <c r="D64" s="1">
        <v>7.3</v>
      </c>
      <c r="U64">
        <f t="shared" si="0"/>
        <v>1</v>
      </c>
      <c r="V64">
        <f t="shared" si="1"/>
        <v>1</v>
      </c>
      <c r="W64">
        <f t="shared" si="2"/>
        <v>0</v>
      </c>
      <c r="X64">
        <f t="shared" si="3"/>
        <v>0</v>
      </c>
      <c r="Y64" s="6">
        <f t="shared" si="8"/>
        <v>1</v>
      </c>
      <c r="Z64">
        <f t="shared" si="5"/>
        <v>0</v>
      </c>
    </row>
    <row r="65" spans="2:26" x14ac:dyDescent="0.25">
      <c r="B65">
        <v>55</v>
      </c>
      <c r="D65" s="1">
        <v>8</v>
      </c>
      <c r="U65">
        <f t="shared" si="0"/>
        <v>1</v>
      </c>
      <c r="V65">
        <f t="shared" si="1"/>
        <v>1</v>
      </c>
      <c r="W65">
        <f t="shared" si="2"/>
        <v>0</v>
      </c>
      <c r="X65">
        <f t="shared" si="3"/>
        <v>0</v>
      </c>
      <c r="Y65" s="6">
        <f t="shared" si="8"/>
        <v>1</v>
      </c>
      <c r="Z65">
        <f t="shared" si="5"/>
        <v>0</v>
      </c>
    </row>
    <row r="66" spans="2:26" x14ac:dyDescent="0.25">
      <c r="B66">
        <v>56</v>
      </c>
      <c r="U66">
        <f t="shared" si="0"/>
        <v>1</v>
      </c>
      <c r="V66">
        <f t="shared" si="1"/>
        <v>0</v>
      </c>
      <c r="W66">
        <f t="shared" si="2"/>
        <v>0</v>
      </c>
      <c r="X66">
        <f t="shared" si="3"/>
        <v>0</v>
      </c>
      <c r="Y66" s="6">
        <f t="shared" si="8"/>
        <v>0</v>
      </c>
      <c r="Z66">
        <f t="shared" si="5"/>
        <v>1</v>
      </c>
    </row>
    <row r="67" spans="2:26" x14ac:dyDescent="0.25">
      <c r="B67">
        <v>57</v>
      </c>
      <c r="U67">
        <f t="shared" si="0"/>
        <v>1</v>
      </c>
      <c r="V67">
        <f t="shared" si="1"/>
        <v>0</v>
      </c>
      <c r="W67">
        <f t="shared" si="2"/>
        <v>0</v>
      </c>
      <c r="X67">
        <f t="shared" si="3"/>
        <v>0</v>
      </c>
      <c r="Y67" s="6">
        <f t="shared" si="8"/>
        <v>0</v>
      </c>
      <c r="Z67">
        <f t="shared" si="5"/>
        <v>0</v>
      </c>
    </row>
    <row r="68" spans="2:26" x14ac:dyDescent="0.25">
      <c r="B68">
        <v>58</v>
      </c>
      <c r="U68">
        <f t="shared" si="0"/>
        <v>1</v>
      </c>
      <c r="V68">
        <f t="shared" si="1"/>
        <v>0</v>
      </c>
      <c r="W68">
        <f t="shared" si="2"/>
        <v>0</v>
      </c>
      <c r="X68">
        <f t="shared" si="3"/>
        <v>0</v>
      </c>
      <c r="Y68" s="6">
        <f t="shared" si="8"/>
        <v>0</v>
      </c>
      <c r="Z68">
        <f t="shared" si="5"/>
        <v>0</v>
      </c>
    </row>
    <row r="69" spans="2:26" x14ac:dyDescent="0.25">
      <c r="B69">
        <v>59</v>
      </c>
      <c r="U69">
        <f t="shared" si="0"/>
        <v>1</v>
      </c>
      <c r="V69">
        <f t="shared" si="1"/>
        <v>0</v>
      </c>
      <c r="W69">
        <f t="shared" si="2"/>
        <v>0</v>
      </c>
      <c r="X69">
        <f t="shared" si="3"/>
        <v>0</v>
      </c>
      <c r="Y69" s="6">
        <f t="shared" si="8"/>
        <v>0</v>
      </c>
      <c r="Z69">
        <f t="shared" si="5"/>
        <v>0</v>
      </c>
    </row>
    <row r="70" spans="2:26" x14ac:dyDescent="0.25">
      <c r="B70">
        <v>60</v>
      </c>
      <c r="U70">
        <f t="shared" si="0"/>
        <v>1</v>
      </c>
      <c r="V70">
        <f t="shared" si="1"/>
        <v>0</v>
      </c>
      <c r="W70">
        <f t="shared" si="2"/>
        <v>0</v>
      </c>
      <c r="X70">
        <f t="shared" si="3"/>
        <v>0</v>
      </c>
      <c r="Y70" s="6">
        <f t="shared" si="8"/>
        <v>0</v>
      </c>
      <c r="Z70">
        <f t="shared" si="5"/>
        <v>0</v>
      </c>
    </row>
    <row r="71" spans="2:26" x14ac:dyDescent="0.25">
      <c r="B71">
        <v>61</v>
      </c>
      <c r="U71">
        <f t="shared" si="0"/>
        <v>1</v>
      </c>
      <c r="V71">
        <f t="shared" si="1"/>
        <v>0</v>
      </c>
      <c r="W71">
        <f t="shared" si="2"/>
        <v>0</v>
      </c>
      <c r="X71">
        <f t="shared" si="3"/>
        <v>0</v>
      </c>
      <c r="Y71" s="6">
        <f t="shared" si="8"/>
        <v>0</v>
      </c>
      <c r="Z71">
        <f t="shared" si="5"/>
        <v>0</v>
      </c>
    </row>
    <row r="72" spans="2:26" x14ac:dyDescent="0.25">
      <c r="B72">
        <v>62</v>
      </c>
      <c r="U72">
        <f t="shared" si="0"/>
        <v>1</v>
      </c>
      <c r="V72">
        <f t="shared" si="1"/>
        <v>0</v>
      </c>
      <c r="W72">
        <f t="shared" si="2"/>
        <v>0</v>
      </c>
      <c r="X72">
        <f t="shared" si="3"/>
        <v>0</v>
      </c>
      <c r="Y72" s="6">
        <f t="shared" si="8"/>
        <v>0</v>
      </c>
      <c r="Z72">
        <f t="shared" si="5"/>
        <v>0</v>
      </c>
    </row>
    <row r="73" spans="2:26" x14ac:dyDescent="0.25">
      <c r="B73">
        <v>63</v>
      </c>
      <c r="U73">
        <f t="shared" si="0"/>
        <v>1</v>
      </c>
      <c r="V73">
        <f t="shared" si="1"/>
        <v>0</v>
      </c>
      <c r="W73">
        <f t="shared" si="2"/>
        <v>0</v>
      </c>
      <c r="X73">
        <f t="shared" si="3"/>
        <v>0</v>
      </c>
      <c r="Y73" s="6">
        <f t="shared" si="8"/>
        <v>0</v>
      </c>
      <c r="Z73">
        <f t="shared" si="5"/>
        <v>0</v>
      </c>
    </row>
    <row r="74" spans="2:26" x14ac:dyDescent="0.25">
      <c r="B74">
        <v>64</v>
      </c>
      <c r="U74">
        <f t="shared" si="0"/>
        <v>1</v>
      </c>
      <c r="V74">
        <f t="shared" si="1"/>
        <v>0</v>
      </c>
      <c r="W74">
        <f t="shared" si="2"/>
        <v>0</v>
      </c>
      <c r="X74">
        <f t="shared" si="3"/>
        <v>0</v>
      </c>
      <c r="Y74" s="6">
        <f t="shared" si="8"/>
        <v>0</v>
      </c>
      <c r="Z74">
        <f t="shared" si="5"/>
        <v>0</v>
      </c>
    </row>
    <row r="75" spans="2:26" x14ac:dyDescent="0.25">
      <c r="B75">
        <v>65</v>
      </c>
      <c r="U75">
        <f t="shared" ref="U75:U138" si="9">IF(D75&lt;$G$10,1,0)</f>
        <v>1</v>
      </c>
      <c r="V75">
        <f t="shared" ref="V75:V138" si="10">IF(D75=0,0,U75)</f>
        <v>0</v>
      </c>
      <c r="W75">
        <f t="shared" ref="W75:W138" si="11">IF(D75&gt;$G$10,1,0)</f>
        <v>0</v>
      </c>
      <c r="X75">
        <f t="shared" ref="X75:X138" si="12">IF(W75=1,1,0)</f>
        <v>0</v>
      </c>
      <c r="Y75" s="6">
        <f t="shared" si="8"/>
        <v>0</v>
      </c>
      <c r="Z75">
        <f t="shared" si="5"/>
        <v>0</v>
      </c>
    </row>
    <row r="76" spans="2:26" x14ac:dyDescent="0.25">
      <c r="B76">
        <v>66</v>
      </c>
      <c r="U76">
        <f t="shared" si="9"/>
        <v>1</v>
      </c>
      <c r="V76">
        <f t="shared" si="10"/>
        <v>0</v>
      </c>
      <c r="W76">
        <f t="shared" si="11"/>
        <v>0</v>
      </c>
      <c r="X76">
        <f t="shared" si="12"/>
        <v>0</v>
      </c>
      <c r="Y76" s="6">
        <f t="shared" si="8"/>
        <v>0</v>
      </c>
      <c r="Z76">
        <f t="shared" ref="Z76:Z139" si="13">IF(Y76=Y75,0,1)</f>
        <v>0</v>
      </c>
    </row>
    <row r="77" spans="2:26" x14ac:dyDescent="0.25">
      <c r="B77">
        <v>67</v>
      </c>
      <c r="U77">
        <f t="shared" si="9"/>
        <v>1</v>
      </c>
      <c r="V77">
        <f t="shared" si="10"/>
        <v>0</v>
      </c>
      <c r="W77">
        <f t="shared" si="11"/>
        <v>0</v>
      </c>
      <c r="X77">
        <f t="shared" si="12"/>
        <v>0</v>
      </c>
      <c r="Y77" s="6">
        <f t="shared" si="8"/>
        <v>0</v>
      </c>
      <c r="Z77">
        <f t="shared" si="13"/>
        <v>0</v>
      </c>
    </row>
    <row r="78" spans="2:26" x14ac:dyDescent="0.25">
      <c r="B78">
        <v>68</v>
      </c>
      <c r="U78">
        <f t="shared" si="9"/>
        <v>1</v>
      </c>
      <c r="V78">
        <f t="shared" si="10"/>
        <v>0</v>
      </c>
      <c r="W78">
        <f t="shared" si="11"/>
        <v>0</v>
      </c>
      <c r="X78">
        <f t="shared" si="12"/>
        <v>0</v>
      </c>
      <c r="Y78" s="6">
        <f t="shared" si="8"/>
        <v>0</v>
      </c>
      <c r="Z78">
        <f t="shared" si="13"/>
        <v>0</v>
      </c>
    </row>
    <row r="79" spans="2:26" x14ac:dyDescent="0.25">
      <c r="B79">
        <v>69</v>
      </c>
      <c r="U79">
        <f t="shared" si="9"/>
        <v>1</v>
      </c>
      <c r="V79">
        <f t="shared" si="10"/>
        <v>0</v>
      </c>
      <c r="W79">
        <f t="shared" si="11"/>
        <v>0</v>
      </c>
      <c r="X79">
        <f t="shared" si="12"/>
        <v>0</v>
      </c>
      <c r="Y79" s="6">
        <f t="shared" si="8"/>
        <v>0</v>
      </c>
      <c r="Z79">
        <f t="shared" si="13"/>
        <v>0</v>
      </c>
    </row>
    <row r="80" spans="2:26" x14ac:dyDescent="0.25">
      <c r="B80">
        <v>70</v>
      </c>
      <c r="U80">
        <f t="shared" si="9"/>
        <v>1</v>
      </c>
      <c r="V80">
        <f t="shared" si="10"/>
        <v>0</v>
      </c>
      <c r="W80">
        <f t="shared" si="11"/>
        <v>0</v>
      </c>
      <c r="X80">
        <f t="shared" si="12"/>
        <v>0</v>
      </c>
      <c r="Y80" s="6">
        <f t="shared" si="8"/>
        <v>0</v>
      </c>
      <c r="Z80">
        <f t="shared" si="13"/>
        <v>0</v>
      </c>
    </row>
    <row r="81" spans="2:26" x14ac:dyDescent="0.25">
      <c r="B81">
        <v>71</v>
      </c>
      <c r="U81">
        <f t="shared" si="9"/>
        <v>1</v>
      </c>
      <c r="V81">
        <f t="shared" si="10"/>
        <v>0</v>
      </c>
      <c r="W81">
        <f t="shared" si="11"/>
        <v>0</v>
      </c>
      <c r="X81">
        <f t="shared" si="12"/>
        <v>0</v>
      </c>
      <c r="Y81" s="6">
        <f t="shared" si="8"/>
        <v>0</v>
      </c>
      <c r="Z81">
        <f t="shared" si="13"/>
        <v>0</v>
      </c>
    </row>
    <row r="82" spans="2:26" x14ac:dyDescent="0.25">
      <c r="B82">
        <v>72</v>
      </c>
      <c r="U82">
        <f t="shared" si="9"/>
        <v>1</v>
      </c>
      <c r="V82">
        <f t="shared" si="10"/>
        <v>0</v>
      </c>
      <c r="W82">
        <f t="shared" si="11"/>
        <v>0</v>
      </c>
      <c r="X82">
        <f t="shared" si="12"/>
        <v>0</v>
      </c>
      <c r="Y82" s="6">
        <f t="shared" si="8"/>
        <v>0</v>
      </c>
      <c r="Z82">
        <f t="shared" si="13"/>
        <v>0</v>
      </c>
    </row>
    <row r="83" spans="2:26" x14ac:dyDescent="0.25">
      <c r="B83">
        <v>73</v>
      </c>
      <c r="U83">
        <f t="shared" si="9"/>
        <v>1</v>
      </c>
      <c r="V83">
        <f t="shared" si="10"/>
        <v>0</v>
      </c>
      <c r="W83">
        <f t="shared" si="11"/>
        <v>0</v>
      </c>
      <c r="X83">
        <f t="shared" si="12"/>
        <v>0</v>
      </c>
      <c r="Y83" s="6">
        <f t="shared" si="8"/>
        <v>0</v>
      </c>
      <c r="Z83">
        <f t="shared" si="13"/>
        <v>0</v>
      </c>
    </row>
    <row r="84" spans="2:26" x14ac:dyDescent="0.25">
      <c r="B84">
        <v>74</v>
      </c>
      <c r="U84">
        <f t="shared" si="9"/>
        <v>1</v>
      </c>
      <c r="V84">
        <f t="shared" si="10"/>
        <v>0</v>
      </c>
      <c r="W84">
        <f t="shared" si="11"/>
        <v>0</v>
      </c>
      <c r="X84">
        <f t="shared" si="12"/>
        <v>0</v>
      </c>
      <c r="Y84" s="6">
        <f t="shared" si="8"/>
        <v>0</v>
      </c>
      <c r="Z84">
        <f t="shared" si="13"/>
        <v>0</v>
      </c>
    </row>
    <row r="85" spans="2:26" x14ac:dyDescent="0.25">
      <c r="B85">
        <v>75</v>
      </c>
      <c r="U85">
        <f t="shared" si="9"/>
        <v>1</v>
      </c>
      <c r="V85">
        <f t="shared" si="10"/>
        <v>0</v>
      </c>
      <c r="W85">
        <f t="shared" si="11"/>
        <v>0</v>
      </c>
      <c r="X85">
        <f t="shared" si="12"/>
        <v>0</v>
      </c>
      <c r="Y85" s="6">
        <f t="shared" si="8"/>
        <v>0</v>
      </c>
      <c r="Z85">
        <f t="shared" si="13"/>
        <v>0</v>
      </c>
    </row>
    <row r="86" spans="2:26" x14ac:dyDescent="0.25">
      <c r="B86">
        <v>76</v>
      </c>
      <c r="U86">
        <f t="shared" si="9"/>
        <v>1</v>
      </c>
      <c r="V86">
        <f t="shared" si="10"/>
        <v>0</v>
      </c>
      <c r="W86">
        <f t="shared" si="11"/>
        <v>0</v>
      </c>
      <c r="X86">
        <f t="shared" si="12"/>
        <v>0</v>
      </c>
      <c r="Y86" s="6">
        <f t="shared" ref="Y86:Y149" si="14">SUM(V86:X86)</f>
        <v>0</v>
      </c>
      <c r="Z86">
        <f t="shared" si="13"/>
        <v>0</v>
      </c>
    </row>
    <row r="87" spans="2:26" x14ac:dyDescent="0.25">
      <c r="B87">
        <v>77</v>
      </c>
      <c r="U87">
        <f t="shared" si="9"/>
        <v>1</v>
      </c>
      <c r="V87">
        <f t="shared" si="10"/>
        <v>0</v>
      </c>
      <c r="W87">
        <f t="shared" si="11"/>
        <v>0</v>
      </c>
      <c r="X87">
        <f t="shared" si="12"/>
        <v>0</v>
      </c>
      <c r="Y87" s="6">
        <f t="shared" si="14"/>
        <v>0</v>
      </c>
      <c r="Z87">
        <f t="shared" si="13"/>
        <v>0</v>
      </c>
    </row>
    <row r="88" spans="2:26" x14ac:dyDescent="0.25">
      <c r="B88">
        <v>78</v>
      </c>
      <c r="U88">
        <f t="shared" si="9"/>
        <v>1</v>
      </c>
      <c r="V88">
        <f t="shared" si="10"/>
        <v>0</v>
      </c>
      <c r="W88">
        <f t="shared" si="11"/>
        <v>0</v>
      </c>
      <c r="X88">
        <f t="shared" si="12"/>
        <v>0</v>
      </c>
      <c r="Y88" s="6">
        <f t="shared" si="14"/>
        <v>0</v>
      </c>
      <c r="Z88">
        <f t="shared" si="13"/>
        <v>0</v>
      </c>
    </row>
    <row r="89" spans="2:26" x14ac:dyDescent="0.25">
      <c r="B89">
        <v>79</v>
      </c>
      <c r="U89">
        <f t="shared" si="9"/>
        <v>1</v>
      </c>
      <c r="V89">
        <f t="shared" si="10"/>
        <v>0</v>
      </c>
      <c r="W89">
        <f t="shared" si="11"/>
        <v>0</v>
      </c>
      <c r="X89">
        <f t="shared" si="12"/>
        <v>0</v>
      </c>
      <c r="Y89" s="6">
        <f t="shared" si="14"/>
        <v>0</v>
      </c>
      <c r="Z89">
        <f t="shared" si="13"/>
        <v>0</v>
      </c>
    </row>
    <row r="90" spans="2:26" x14ac:dyDescent="0.25">
      <c r="B90">
        <v>80</v>
      </c>
      <c r="U90">
        <f t="shared" si="9"/>
        <v>1</v>
      </c>
      <c r="V90">
        <f t="shared" si="10"/>
        <v>0</v>
      </c>
      <c r="W90">
        <f t="shared" si="11"/>
        <v>0</v>
      </c>
      <c r="X90">
        <f t="shared" si="12"/>
        <v>0</v>
      </c>
      <c r="Y90" s="6">
        <f t="shared" si="14"/>
        <v>0</v>
      </c>
      <c r="Z90">
        <f t="shared" si="13"/>
        <v>0</v>
      </c>
    </row>
    <row r="91" spans="2:26" x14ac:dyDescent="0.25">
      <c r="B91">
        <v>81</v>
      </c>
      <c r="U91">
        <f t="shared" si="9"/>
        <v>1</v>
      </c>
      <c r="V91">
        <f t="shared" si="10"/>
        <v>0</v>
      </c>
      <c r="W91">
        <f t="shared" si="11"/>
        <v>0</v>
      </c>
      <c r="X91">
        <f t="shared" si="12"/>
        <v>0</v>
      </c>
      <c r="Y91" s="6">
        <f t="shared" si="14"/>
        <v>0</v>
      </c>
      <c r="Z91">
        <f t="shared" si="13"/>
        <v>0</v>
      </c>
    </row>
    <row r="92" spans="2:26" x14ac:dyDescent="0.25">
      <c r="B92">
        <v>82</v>
      </c>
      <c r="U92">
        <f t="shared" si="9"/>
        <v>1</v>
      </c>
      <c r="V92">
        <f t="shared" si="10"/>
        <v>0</v>
      </c>
      <c r="W92">
        <f t="shared" si="11"/>
        <v>0</v>
      </c>
      <c r="X92">
        <f t="shared" si="12"/>
        <v>0</v>
      </c>
      <c r="Y92" s="6">
        <f t="shared" si="14"/>
        <v>0</v>
      </c>
      <c r="Z92">
        <f t="shared" si="13"/>
        <v>0</v>
      </c>
    </row>
    <row r="93" spans="2:26" x14ac:dyDescent="0.25">
      <c r="B93">
        <v>83</v>
      </c>
      <c r="U93">
        <f t="shared" si="9"/>
        <v>1</v>
      </c>
      <c r="V93">
        <f t="shared" si="10"/>
        <v>0</v>
      </c>
      <c r="W93">
        <f t="shared" si="11"/>
        <v>0</v>
      </c>
      <c r="X93">
        <f t="shared" si="12"/>
        <v>0</v>
      </c>
      <c r="Y93" s="6">
        <f t="shared" si="14"/>
        <v>0</v>
      </c>
      <c r="Z93">
        <f t="shared" si="13"/>
        <v>0</v>
      </c>
    </row>
    <row r="94" spans="2:26" x14ac:dyDescent="0.25">
      <c r="B94">
        <v>84</v>
      </c>
      <c r="U94">
        <f t="shared" si="9"/>
        <v>1</v>
      </c>
      <c r="V94">
        <f t="shared" si="10"/>
        <v>0</v>
      </c>
      <c r="W94">
        <f t="shared" si="11"/>
        <v>0</v>
      </c>
      <c r="X94">
        <f t="shared" si="12"/>
        <v>0</v>
      </c>
      <c r="Y94" s="6">
        <f t="shared" si="14"/>
        <v>0</v>
      </c>
      <c r="Z94">
        <f t="shared" si="13"/>
        <v>0</v>
      </c>
    </row>
    <row r="95" spans="2:26" x14ac:dyDescent="0.25">
      <c r="B95">
        <v>85</v>
      </c>
      <c r="U95">
        <f t="shared" si="9"/>
        <v>1</v>
      </c>
      <c r="V95">
        <f t="shared" si="10"/>
        <v>0</v>
      </c>
      <c r="W95">
        <f t="shared" si="11"/>
        <v>0</v>
      </c>
      <c r="X95">
        <f t="shared" si="12"/>
        <v>0</v>
      </c>
      <c r="Y95" s="6">
        <f t="shared" si="14"/>
        <v>0</v>
      </c>
      <c r="Z95">
        <f t="shared" si="13"/>
        <v>0</v>
      </c>
    </row>
    <row r="96" spans="2:26" x14ac:dyDescent="0.25">
      <c r="B96">
        <v>86</v>
      </c>
      <c r="U96">
        <f t="shared" si="9"/>
        <v>1</v>
      </c>
      <c r="V96">
        <f t="shared" si="10"/>
        <v>0</v>
      </c>
      <c r="W96">
        <f t="shared" si="11"/>
        <v>0</v>
      </c>
      <c r="X96">
        <f t="shared" si="12"/>
        <v>0</v>
      </c>
      <c r="Y96" s="6">
        <f t="shared" si="14"/>
        <v>0</v>
      </c>
      <c r="Z96">
        <f t="shared" si="13"/>
        <v>0</v>
      </c>
    </row>
    <row r="97" spans="2:26" x14ac:dyDescent="0.25">
      <c r="B97">
        <v>87</v>
      </c>
      <c r="U97">
        <f t="shared" si="9"/>
        <v>1</v>
      </c>
      <c r="V97">
        <f t="shared" si="10"/>
        <v>0</v>
      </c>
      <c r="W97">
        <f t="shared" si="11"/>
        <v>0</v>
      </c>
      <c r="X97">
        <f t="shared" si="12"/>
        <v>0</v>
      </c>
      <c r="Y97" s="6">
        <f t="shared" si="14"/>
        <v>0</v>
      </c>
      <c r="Z97">
        <f t="shared" si="13"/>
        <v>0</v>
      </c>
    </row>
    <row r="98" spans="2:26" x14ac:dyDescent="0.25">
      <c r="B98">
        <v>88</v>
      </c>
      <c r="U98">
        <f t="shared" si="9"/>
        <v>1</v>
      </c>
      <c r="V98">
        <f t="shared" si="10"/>
        <v>0</v>
      </c>
      <c r="W98">
        <f t="shared" si="11"/>
        <v>0</v>
      </c>
      <c r="X98">
        <f t="shared" si="12"/>
        <v>0</v>
      </c>
      <c r="Y98" s="6">
        <f t="shared" si="14"/>
        <v>0</v>
      </c>
      <c r="Z98">
        <f t="shared" si="13"/>
        <v>0</v>
      </c>
    </row>
    <row r="99" spans="2:26" x14ac:dyDescent="0.25">
      <c r="B99">
        <v>89</v>
      </c>
      <c r="U99">
        <f t="shared" si="9"/>
        <v>1</v>
      </c>
      <c r="V99">
        <f t="shared" si="10"/>
        <v>0</v>
      </c>
      <c r="W99">
        <f t="shared" si="11"/>
        <v>0</v>
      </c>
      <c r="X99">
        <f t="shared" si="12"/>
        <v>0</v>
      </c>
      <c r="Y99" s="6">
        <f t="shared" si="14"/>
        <v>0</v>
      </c>
      <c r="Z99">
        <f t="shared" si="13"/>
        <v>0</v>
      </c>
    </row>
    <row r="100" spans="2:26" x14ac:dyDescent="0.25">
      <c r="B100">
        <v>90</v>
      </c>
      <c r="U100">
        <f t="shared" si="9"/>
        <v>1</v>
      </c>
      <c r="V100">
        <f t="shared" si="10"/>
        <v>0</v>
      </c>
      <c r="W100">
        <f t="shared" si="11"/>
        <v>0</v>
      </c>
      <c r="X100">
        <f t="shared" si="12"/>
        <v>0</v>
      </c>
      <c r="Y100" s="6">
        <f t="shared" si="14"/>
        <v>0</v>
      </c>
      <c r="Z100">
        <f t="shared" si="13"/>
        <v>0</v>
      </c>
    </row>
    <row r="101" spans="2:26" x14ac:dyDescent="0.25">
      <c r="B101">
        <v>91</v>
      </c>
      <c r="U101">
        <f t="shared" si="9"/>
        <v>1</v>
      </c>
      <c r="V101">
        <f t="shared" si="10"/>
        <v>0</v>
      </c>
      <c r="W101">
        <f t="shared" si="11"/>
        <v>0</v>
      </c>
      <c r="X101">
        <f t="shared" si="12"/>
        <v>0</v>
      </c>
      <c r="Y101" s="6">
        <f t="shared" si="14"/>
        <v>0</v>
      </c>
      <c r="Z101">
        <f t="shared" si="13"/>
        <v>0</v>
      </c>
    </row>
    <row r="102" spans="2:26" x14ac:dyDescent="0.25">
      <c r="B102">
        <v>92</v>
      </c>
      <c r="U102">
        <f t="shared" si="9"/>
        <v>1</v>
      </c>
      <c r="V102">
        <f t="shared" si="10"/>
        <v>0</v>
      </c>
      <c r="W102">
        <f t="shared" si="11"/>
        <v>0</v>
      </c>
      <c r="X102">
        <f t="shared" si="12"/>
        <v>0</v>
      </c>
      <c r="Y102" s="6">
        <f t="shared" si="14"/>
        <v>0</v>
      </c>
      <c r="Z102">
        <f t="shared" si="13"/>
        <v>0</v>
      </c>
    </row>
    <row r="103" spans="2:26" x14ac:dyDescent="0.25">
      <c r="B103">
        <v>93</v>
      </c>
      <c r="U103">
        <f t="shared" si="9"/>
        <v>1</v>
      </c>
      <c r="V103">
        <f t="shared" si="10"/>
        <v>0</v>
      </c>
      <c r="W103">
        <f t="shared" si="11"/>
        <v>0</v>
      </c>
      <c r="X103">
        <f t="shared" si="12"/>
        <v>0</v>
      </c>
      <c r="Y103" s="6">
        <f t="shared" si="14"/>
        <v>0</v>
      </c>
      <c r="Z103">
        <f t="shared" si="13"/>
        <v>0</v>
      </c>
    </row>
    <row r="104" spans="2:26" x14ac:dyDescent="0.25">
      <c r="B104">
        <v>94</v>
      </c>
      <c r="U104">
        <f t="shared" si="9"/>
        <v>1</v>
      </c>
      <c r="V104">
        <f t="shared" si="10"/>
        <v>0</v>
      </c>
      <c r="W104">
        <f t="shared" si="11"/>
        <v>0</v>
      </c>
      <c r="X104">
        <f t="shared" si="12"/>
        <v>0</v>
      </c>
      <c r="Y104" s="6">
        <f t="shared" si="14"/>
        <v>0</v>
      </c>
      <c r="Z104">
        <f t="shared" si="13"/>
        <v>0</v>
      </c>
    </row>
    <row r="105" spans="2:26" x14ac:dyDescent="0.25">
      <c r="B105">
        <v>95</v>
      </c>
      <c r="U105">
        <f t="shared" si="9"/>
        <v>1</v>
      </c>
      <c r="V105">
        <f t="shared" si="10"/>
        <v>0</v>
      </c>
      <c r="W105">
        <f t="shared" si="11"/>
        <v>0</v>
      </c>
      <c r="X105">
        <f t="shared" si="12"/>
        <v>0</v>
      </c>
      <c r="Y105" s="6">
        <f t="shared" si="14"/>
        <v>0</v>
      </c>
      <c r="Z105">
        <f t="shared" si="13"/>
        <v>0</v>
      </c>
    </row>
    <row r="106" spans="2:26" x14ac:dyDescent="0.25">
      <c r="B106">
        <v>96</v>
      </c>
      <c r="U106">
        <f t="shared" si="9"/>
        <v>1</v>
      </c>
      <c r="V106">
        <f t="shared" si="10"/>
        <v>0</v>
      </c>
      <c r="W106">
        <f t="shared" si="11"/>
        <v>0</v>
      </c>
      <c r="X106">
        <f t="shared" si="12"/>
        <v>0</v>
      </c>
      <c r="Y106" s="6">
        <f t="shared" si="14"/>
        <v>0</v>
      </c>
      <c r="Z106">
        <f t="shared" si="13"/>
        <v>0</v>
      </c>
    </row>
    <row r="107" spans="2:26" x14ac:dyDescent="0.25">
      <c r="B107">
        <v>97</v>
      </c>
      <c r="U107">
        <f t="shared" si="9"/>
        <v>1</v>
      </c>
      <c r="V107">
        <f t="shared" si="10"/>
        <v>0</v>
      </c>
      <c r="W107">
        <f t="shared" si="11"/>
        <v>0</v>
      </c>
      <c r="X107">
        <f t="shared" si="12"/>
        <v>0</v>
      </c>
      <c r="Y107" s="6">
        <f t="shared" si="14"/>
        <v>0</v>
      </c>
      <c r="Z107">
        <f t="shared" si="13"/>
        <v>0</v>
      </c>
    </row>
    <row r="108" spans="2:26" x14ac:dyDescent="0.25">
      <c r="B108">
        <v>98</v>
      </c>
      <c r="U108">
        <f t="shared" si="9"/>
        <v>1</v>
      </c>
      <c r="V108">
        <f t="shared" si="10"/>
        <v>0</v>
      </c>
      <c r="W108">
        <f t="shared" si="11"/>
        <v>0</v>
      </c>
      <c r="X108">
        <f t="shared" si="12"/>
        <v>0</v>
      </c>
      <c r="Y108" s="6">
        <f t="shared" si="14"/>
        <v>0</v>
      </c>
      <c r="Z108">
        <f t="shared" si="13"/>
        <v>0</v>
      </c>
    </row>
    <row r="109" spans="2:26" x14ac:dyDescent="0.25">
      <c r="B109">
        <v>99</v>
      </c>
      <c r="U109">
        <f t="shared" si="9"/>
        <v>1</v>
      </c>
      <c r="V109">
        <f t="shared" si="10"/>
        <v>0</v>
      </c>
      <c r="W109">
        <f t="shared" si="11"/>
        <v>0</v>
      </c>
      <c r="X109">
        <f t="shared" si="12"/>
        <v>0</v>
      </c>
      <c r="Y109" s="6">
        <f t="shared" si="14"/>
        <v>0</v>
      </c>
      <c r="Z109">
        <f t="shared" si="13"/>
        <v>0</v>
      </c>
    </row>
    <row r="110" spans="2:26" x14ac:dyDescent="0.25">
      <c r="B110">
        <v>100</v>
      </c>
      <c r="U110">
        <f t="shared" si="9"/>
        <v>1</v>
      </c>
      <c r="V110">
        <f t="shared" si="10"/>
        <v>0</v>
      </c>
      <c r="W110">
        <f t="shared" si="11"/>
        <v>0</v>
      </c>
      <c r="X110">
        <f t="shared" si="12"/>
        <v>0</v>
      </c>
      <c r="Y110" s="6">
        <f t="shared" si="14"/>
        <v>0</v>
      </c>
      <c r="Z110">
        <f t="shared" si="13"/>
        <v>0</v>
      </c>
    </row>
    <row r="111" spans="2:26" x14ac:dyDescent="0.25">
      <c r="B111">
        <v>101</v>
      </c>
      <c r="U111">
        <f t="shared" si="9"/>
        <v>1</v>
      </c>
      <c r="V111">
        <f t="shared" si="10"/>
        <v>0</v>
      </c>
      <c r="W111">
        <f t="shared" si="11"/>
        <v>0</v>
      </c>
      <c r="X111">
        <f t="shared" si="12"/>
        <v>0</v>
      </c>
      <c r="Y111" s="6">
        <f t="shared" si="14"/>
        <v>0</v>
      </c>
      <c r="Z111">
        <f t="shared" si="13"/>
        <v>0</v>
      </c>
    </row>
    <row r="112" spans="2:26" x14ac:dyDescent="0.25">
      <c r="B112">
        <v>102</v>
      </c>
      <c r="U112">
        <f t="shared" si="9"/>
        <v>1</v>
      </c>
      <c r="V112">
        <f t="shared" si="10"/>
        <v>0</v>
      </c>
      <c r="W112">
        <f t="shared" si="11"/>
        <v>0</v>
      </c>
      <c r="X112">
        <f t="shared" si="12"/>
        <v>0</v>
      </c>
      <c r="Y112" s="6">
        <f t="shared" si="14"/>
        <v>0</v>
      </c>
      <c r="Z112">
        <f t="shared" si="13"/>
        <v>0</v>
      </c>
    </row>
    <row r="113" spans="2:26" x14ac:dyDescent="0.25">
      <c r="B113">
        <v>103</v>
      </c>
      <c r="U113">
        <f t="shared" si="9"/>
        <v>1</v>
      </c>
      <c r="V113">
        <f t="shared" si="10"/>
        <v>0</v>
      </c>
      <c r="W113">
        <f t="shared" si="11"/>
        <v>0</v>
      </c>
      <c r="X113">
        <f t="shared" si="12"/>
        <v>0</v>
      </c>
      <c r="Y113" s="6">
        <f t="shared" si="14"/>
        <v>0</v>
      </c>
      <c r="Z113">
        <f t="shared" si="13"/>
        <v>0</v>
      </c>
    </row>
    <row r="114" spans="2:26" x14ac:dyDescent="0.25">
      <c r="B114">
        <v>104</v>
      </c>
      <c r="U114">
        <f t="shared" si="9"/>
        <v>1</v>
      </c>
      <c r="V114">
        <f t="shared" si="10"/>
        <v>0</v>
      </c>
      <c r="W114">
        <f t="shared" si="11"/>
        <v>0</v>
      </c>
      <c r="X114">
        <f t="shared" si="12"/>
        <v>0</v>
      </c>
      <c r="Y114" s="6">
        <f t="shared" si="14"/>
        <v>0</v>
      </c>
      <c r="Z114">
        <f t="shared" si="13"/>
        <v>0</v>
      </c>
    </row>
    <row r="115" spans="2:26" x14ac:dyDescent="0.25">
      <c r="B115">
        <v>105</v>
      </c>
      <c r="U115">
        <f t="shared" si="9"/>
        <v>1</v>
      </c>
      <c r="V115">
        <f t="shared" si="10"/>
        <v>0</v>
      </c>
      <c r="W115">
        <f t="shared" si="11"/>
        <v>0</v>
      </c>
      <c r="X115">
        <f t="shared" si="12"/>
        <v>0</v>
      </c>
      <c r="Y115" s="6">
        <f t="shared" si="14"/>
        <v>0</v>
      </c>
      <c r="Z115">
        <f t="shared" si="13"/>
        <v>0</v>
      </c>
    </row>
    <row r="116" spans="2:26" x14ac:dyDescent="0.25">
      <c r="B116">
        <v>106</v>
      </c>
      <c r="U116">
        <f t="shared" si="9"/>
        <v>1</v>
      </c>
      <c r="V116">
        <f t="shared" si="10"/>
        <v>0</v>
      </c>
      <c r="W116">
        <f t="shared" si="11"/>
        <v>0</v>
      </c>
      <c r="X116">
        <f t="shared" si="12"/>
        <v>0</v>
      </c>
      <c r="Y116" s="6">
        <f t="shared" si="14"/>
        <v>0</v>
      </c>
      <c r="Z116">
        <f t="shared" si="13"/>
        <v>0</v>
      </c>
    </row>
    <row r="117" spans="2:26" x14ac:dyDescent="0.25">
      <c r="B117">
        <v>107</v>
      </c>
      <c r="U117">
        <f t="shared" si="9"/>
        <v>1</v>
      </c>
      <c r="V117">
        <f t="shared" si="10"/>
        <v>0</v>
      </c>
      <c r="W117">
        <f t="shared" si="11"/>
        <v>0</v>
      </c>
      <c r="X117">
        <f t="shared" si="12"/>
        <v>0</v>
      </c>
      <c r="Y117" s="6">
        <f t="shared" si="14"/>
        <v>0</v>
      </c>
      <c r="Z117">
        <f t="shared" si="13"/>
        <v>0</v>
      </c>
    </row>
    <row r="118" spans="2:26" x14ac:dyDescent="0.25">
      <c r="B118">
        <v>108</v>
      </c>
      <c r="U118">
        <f t="shared" si="9"/>
        <v>1</v>
      </c>
      <c r="V118">
        <f t="shared" si="10"/>
        <v>0</v>
      </c>
      <c r="W118">
        <f t="shared" si="11"/>
        <v>0</v>
      </c>
      <c r="X118">
        <f t="shared" si="12"/>
        <v>0</v>
      </c>
      <c r="Y118" s="6">
        <f t="shared" si="14"/>
        <v>0</v>
      </c>
      <c r="Z118">
        <f t="shared" si="13"/>
        <v>0</v>
      </c>
    </row>
    <row r="119" spans="2:26" x14ac:dyDescent="0.25">
      <c r="B119">
        <v>109</v>
      </c>
      <c r="U119">
        <f t="shared" si="9"/>
        <v>1</v>
      </c>
      <c r="V119">
        <f t="shared" si="10"/>
        <v>0</v>
      </c>
      <c r="W119">
        <f t="shared" si="11"/>
        <v>0</v>
      </c>
      <c r="X119">
        <f t="shared" si="12"/>
        <v>0</v>
      </c>
      <c r="Y119" s="6">
        <f t="shared" si="14"/>
        <v>0</v>
      </c>
      <c r="Z119">
        <f t="shared" si="13"/>
        <v>0</v>
      </c>
    </row>
    <row r="120" spans="2:26" x14ac:dyDescent="0.25">
      <c r="B120">
        <v>110</v>
      </c>
      <c r="U120">
        <f t="shared" si="9"/>
        <v>1</v>
      </c>
      <c r="V120">
        <f t="shared" si="10"/>
        <v>0</v>
      </c>
      <c r="W120">
        <f t="shared" si="11"/>
        <v>0</v>
      </c>
      <c r="X120">
        <f t="shared" si="12"/>
        <v>0</v>
      </c>
      <c r="Y120" s="6">
        <f t="shared" si="14"/>
        <v>0</v>
      </c>
      <c r="Z120">
        <f t="shared" si="13"/>
        <v>0</v>
      </c>
    </row>
    <row r="121" spans="2:26" x14ac:dyDescent="0.25">
      <c r="B121">
        <v>111</v>
      </c>
      <c r="U121">
        <f t="shared" si="9"/>
        <v>1</v>
      </c>
      <c r="V121">
        <f t="shared" si="10"/>
        <v>0</v>
      </c>
      <c r="W121">
        <f t="shared" si="11"/>
        <v>0</v>
      </c>
      <c r="X121">
        <f t="shared" si="12"/>
        <v>0</v>
      </c>
      <c r="Y121" s="6">
        <f t="shared" si="14"/>
        <v>0</v>
      </c>
      <c r="Z121">
        <f t="shared" si="13"/>
        <v>0</v>
      </c>
    </row>
    <row r="122" spans="2:26" x14ac:dyDescent="0.25">
      <c r="B122">
        <v>112</v>
      </c>
      <c r="U122">
        <f t="shared" si="9"/>
        <v>1</v>
      </c>
      <c r="V122">
        <f t="shared" si="10"/>
        <v>0</v>
      </c>
      <c r="W122">
        <f t="shared" si="11"/>
        <v>0</v>
      </c>
      <c r="X122">
        <f t="shared" si="12"/>
        <v>0</v>
      </c>
      <c r="Y122" s="6">
        <f t="shared" si="14"/>
        <v>0</v>
      </c>
      <c r="Z122">
        <f t="shared" si="13"/>
        <v>0</v>
      </c>
    </row>
    <row r="123" spans="2:26" x14ac:dyDescent="0.25">
      <c r="B123">
        <v>113</v>
      </c>
      <c r="U123">
        <f t="shared" si="9"/>
        <v>1</v>
      </c>
      <c r="V123">
        <f t="shared" si="10"/>
        <v>0</v>
      </c>
      <c r="W123">
        <f t="shared" si="11"/>
        <v>0</v>
      </c>
      <c r="X123">
        <f t="shared" si="12"/>
        <v>0</v>
      </c>
      <c r="Y123" s="6">
        <f t="shared" si="14"/>
        <v>0</v>
      </c>
      <c r="Z123">
        <f t="shared" si="13"/>
        <v>0</v>
      </c>
    </row>
    <row r="124" spans="2:26" x14ac:dyDescent="0.25">
      <c r="B124">
        <v>114</v>
      </c>
      <c r="U124">
        <f t="shared" si="9"/>
        <v>1</v>
      </c>
      <c r="V124">
        <f t="shared" si="10"/>
        <v>0</v>
      </c>
      <c r="W124">
        <f t="shared" si="11"/>
        <v>0</v>
      </c>
      <c r="X124">
        <f t="shared" si="12"/>
        <v>0</v>
      </c>
      <c r="Y124" s="6">
        <f t="shared" si="14"/>
        <v>0</v>
      </c>
      <c r="Z124">
        <f t="shared" si="13"/>
        <v>0</v>
      </c>
    </row>
    <row r="125" spans="2:26" x14ac:dyDescent="0.25">
      <c r="B125">
        <v>115</v>
      </c>
      <c r="U125">
        <f t="shared" si="9"/>
        <v>1</v>
      </c>
      <c r="V125">
        <f t="shared" si="10"/>
        <v>0</v>
      </c>
      <c r="W125">
        <f t="shared" si="11"/>
        <v>0</v>
      </c>
      <c r="X125">
        <f t="shared" si="12"/>
        <v>0</v>
      </c>
      <c r="Y125" s="6">
        <f t="shared" si="14"/>
        <v>0</v>
      </c>
      <c r="Z125">
        <f t="shared" si="13"/>
        <v>0</v>
      </c>
    </row>
    <row r="126" spans="2:26" x14ac:dyDescent="0.25">
      <c r="B126">
        <v>116</v>
      </c>
      <c r="U126">
        <f t="shared" si="9"/>
        <v>1</v>
      </c>
      <c r="V126">
        <f t="shared" si="10"/>
        <v>0</v>
      </c>
      <c r="W126">
        <f t="shared" si="11"/>
        <v>0</v>
      </c>
      <c r="X126">
        <f t="shared" si="12"/>
        <v>0</v>
      </c>
      <c r="Y126" s="6">
        <f t="shared" si="14"/>
        <v>0</v>
      </c>
      <c r="Z126">
        <f t="shared" si="13"/>
        <v>0</v>
      </c>
    </row>
    <row r="127" spans="2:26" x14ac:dyDescent="0.25">
      <c r="B127">
        <v>117</v>
      </c>
      <c r="U127">
        <f t="shared" si="9"/>
        <v>1</v>
      </c>
      <c r="V127">
        <f t="shared" si="10"/>
        <v>0</v>
      </c>
      <c r="W127">
        <f t="shared" si="11"/>
        <v>0</v>
      </c>
      <c r="X127">
        <f t="shared" si="12"/>
        <v>0</v>
      </c>
      <c r="Y127" s="6">
        <f t="shared" si="14"/>
        <v>0</v>
      </c>
      <c r="Z127">
        <f t="shared" si="13"/>
        <v>0</v>
      </c>
    </row>
    <row r="128" spans="2:26" x14ac:dyDescent="0.25">
      <c r="B128">
        <v>118</v>
      </c>
      <c r="U128">
        <f t="shared" si="9"/>
        <v>1</v>
      </c>
      <c r="V128">
        <f t="shared" si="10"/>
        <v>0</v>
      </c>
      <c r="W128">
        <f t="shared" si="11"/>
        <v>0</v>
      </c>
      <c r="X128">
        <f t="shared" si="12"/>
        <v>0</v>
      </c>
      <c r="Y128" s="6">
        <f t="shared" si="14"/>
        <v>0</v>
      </c>
      <c r="Z128">
        <f t="shared" si="13"/>
        <v>0</v>
      </c>
    </row>
    <row r="129" spans="2:26" x14ac:dyDescent="0.25">
      <c r="B129">
        <v>119</v>
      </c>
      <c r="U129">
        <f t="shared" si="9"/>
        <v>1</v>
      </c>
      <c r="V129">
        <f t="shared" si="10"/>
        <v>0</v>
      </c>
      <c r="W129">
        <f t="shared" si="11"/>
        <v>0</v>
      </c>
      <c r="X129">
        <f t="shared" si="12"/>
        <v>0</v>
      </c>
      <c r="Y129" s="6">
        <f t="shared" si="14"/>
        <v>0</v>
      </c>
      <c r="Z129">
        <f t="shared" si="13"/>
        <v>0</v>
      </c>
    </row>
    <row r="130" spans="2:26" x14ac:dyDescent="0.25">
      <c r="B130">
        <v>120</v>
      </c>
      <c r="U130">
        <f t="shared" si="9"/>
        <v>1</v>
      </c>
      <c r="V130">
        <f t="shared" si="10"/>
        <v>0</v>
      </c>
      <c r="W130">
        <f t="shared" si="11"/>
        <v>0</v>
      </c>
      <c r="X130">
        <f t="shared" si="12"/>
        <v>0</v>
      </c>
      <c r="Y130" s="6">
        <f t="shared" si="14"/>
        <v>0</v>
      </c>
      <c r="Z130">
        <f t="shared" si="13"/>
        <v>0</v>
      </c>
    </row>
    <row r="131" spans="2:26" x14ac:dyDescent="0.25">
      <c r="B131">
        <v>121</v>
      </c>
      <c r="U131">
        <f t="shared" si="9"/>
        <v>1</v>
      </c>
      <c r="V131">
        <f t="shared" si="10"/>
        <v>0</v>
      </c>
      <c r="W131">
        <f t="shared" si="11"/>
        <v>0</v>
      </c>
      <c r="X131">
        <f t="shared" si="12"/>
        <v>0</v>
      </c>
      <c r="Y131" s="6">
        <f t="shared" si="14"/>
        <v>0</v>
      </c>
      <c r="Z131">
        <f t="shared" si="13"/>
        <v>0</v>
      </c>
    </row>
    <row r="132" spans="2:26" x14ac:dyDescent="0.25">
      <c r="B132">
        <v>122</v>
      </c>
      <c r="U132">
        <f t="shared" si="9"/>
        <v>1</v>
      </c>
      <c r="V132">
        <f t="shared" si="10"/>
        <v>0</v>
      </c>
      <c r="W132">
        <f t="shared" si="11"/>
        <v>0</v>
      </c>
      <c r="X132">
        <f t="shared" si="12"/>
        <v>0</v>
      </c>
      <c r="Y132" s="6">
        <f t="shared" si="14"/>
        <v>0</v>
      </c>
      <c r="Z132">
        <f t="shared" si="13"/>
        <v>0</v>
      </c>
    </row>
    <row r="133" spans="2:26" x14ac:dyDescent="0.25">
      <c r="B133">
        <v>123</v>
      </c>
      <c r="U133">
        <f t="shared" si="9"/>
        <v>1</v>
      </c>
      <c r="V133">
        <f t="shared" si="10"/>
        <v>0</v>
      </c>
      <c r="W133">
        <f t="shared" si="11"/>
        <v>0</v>
      </c>
      <c r="X133">
        <f t="shared" si="12"/>
        <v>0</v>
      </c>
      <c r="Y133" s="6">
        <f t="shared" si="14"/>
        <v>0</v>
      </c>
      <c r="Z133">
        <f t="shared" si="13"/>
        <v>0</v>
      </c>
    </row>
    <row r="134" spans="2:26" x14ac:dyDescent="0.25">
      <c r="B134">
        <v>124</v>
      </c>
      <c r="U134">
        <f t="shared" si="9"/>
        <v>1</v>
      </c>
      <c r="V134">
        <f t="shared" si="10"/>
        <v>0</v>
      </c>
      <c r="W134">
        <f t="shared" si="11"/>
        <v>0</v>
      </c>
      <c r="X134">
        <f t="shared" si="12"/>
        <v>0</v>
      </c>
      <c r="Y134" s="6">
        <f t="shared" si="14"/>
        <v>0</v>
      </c>
      <c r="Z134">
        <f t="shared" si="13"/>
        <v>0</v>
      </c>
    </row>
    <row r="135" spans="2:26" x14ac:dyDescent="0.25">
      <c r="B135">
        <v>125</v>
      </c>
      <c r="U135">
        <f t="shared" si="9"/>
        <v>1</v>
      </c>
      <c r="V135">
        <f t="shared" si="10"/>
        <v>0</v>
      </c>
      <c r="W135">
        <f t="shared" si="11"/>
        <v>0</v>
      </c>
      <c r="X135">
        <f t="shared" si="12"/>
        <v>0</v>
      </c>
      <c r="Y135" s="6">
        <f t="shared" si="14"/>
        <v>0</v>
      </c>
      <c r="Z135">
        <f t="shared" si="13"/>
        <v>0</v>
      </c>
    </row>
    <row r="136" spans="2:26" x14ac:dyDescent="0.25">
      <c r="B136">
        <v>126</v>
      </c>
      <c r="U136">
        <f t="shared" si="9"/>
        <v>1</v>
      </c>
      <c r="V136">
        <f t="shared" si="10"/>
        <v>0</v>
      </c>
      <c r="W136">
        <f t="shared" si="11"/>
        <v>0</v>
      </c>
      <c r="X136">
        <f t="shared" si="12"/>
        <v>0</v>
      </c>
      <c r="Y136" s="6">
        <f t="shared" si="14"/>
        <v>0</v>
      </c>
      <c r="Z136">
        <f t="shared" si="13"/>
        <v>0</v>
      </c>
    </row>
    <row r="137" spans="2:26" x14ac:dyDescent="0.25">
      <c r="B137">
        <v>127</v>
      </c>
      <c r="U137">
        <f t="shared" si="9"/>
        <v>1</v>
      </c>
      <c r="V137">
        <f t="shared" si="10"/>
        <v>0</v>
      </c>
      <c r="W137">
        <f t="shared" si="11"/>
        <v>0</v>
      </c>
      <c r="X137">
        <f t="shared" si="12"/>
        <v>0</v>
      </c>
      <c r="Y137" s="6">
        <f t="shared" si="14"/>
        <v>0</v>
      </c>
      <c r="Z137">
        <f t="shared" si="13"/>
        <v>0</v>
      </c>
    </row>
    <row r="138" spans="2:26" x14ac:dyDescent="0.25">
      <c r="B138">
        <v>128</v>
      </c>
      <c r="U138">
        <f t="shared" si="9"/>
        <v>1</v>
      </c>
      <c r="V138">
        <f t="shared" si="10"/>
        <v>0</v>
      </c>
      <c r="W138">
        <f t="shared" si="11"/>
        <v>0</v>
      </c>
      <c r="X138">
        <f t="shared" si="12"/>
        <v>0</v>
      </c>
      <c r="Y138" s="6">
        <f t="shared" si="14"/>
        <v>0</v>
      </c>
      <c r="Z138">
        <f t="shared" si="13"/>
        <v>0</v>
      </c>
    </row>
    <row r="139" spans="2:26" x14ac:dyDescent="0.25">
      <c r="B139">
        <v>129</v>
      </c>
      <c r="U139">
        <f t="shared" ref="U139:U202" si="15">IF(D139&lt;$G$10,1,0)</f>
        <v>1</v>
      </c>
      <c r="V139">
        <f t="shared" ref="V139:V202" si="16">IF(D139=0,0,U139)</f>
        <v>0</v>
      </c>
      <c r="W139">
        <f t="shared" ref="W139:W202" si="17">IF(D139&gt;$G$10,1,0)</f>
        <v>0</v>
      </c>
      <c r="X139">
        <f t="shared" ref="X139:X202" si="18">IF(W139=1,1,0)</f>
        <v>0</v>
      </c>
      <c r="Y139" s="6">
        <f t="shared" si="14"/>
        <v>0</v>
      </c>
      <c r="Z139">
        <f t="shared" si="13"/>
        <v>0</v>
      </c>
    </row>
    <row r="140" spans="2:26" x14ac:dyDescent="0.25">
      <c r="B140">
        <v>130</v>
      </c>
      <c r="U140">
        <f t="shared" si="15"/>
        <v>1</v>
      </c>
      <c r="V140">
        <f t="shared" si="16"/>
        <v>0</v>
      </c>
      <c r="W140">
        <f t="shared" si="17"/>
        <v>0</v>
      </c>
      <c r="X140">
        <f t="shared" si="18"/>
        <v>0</v>
      </c>
      <c r="Y140" s="6">
        <f t="shared" si="14"/>
        <v>0</v>
      </c>
      <c r="Z140">
        <f t="shared" ref="Z140:Z203" si="19">IF(Y140=Y139,0,1)</f>
        <v>0</v>
      </c>
    </row>
    <row r="141" spans="2:26" x14ac:dyDescent="0.25">
      <c r="B141">
        <v>131</v>
      </c>
      <c r="U141">
        <f t="shared" si="15"/>
        <v>1</v>
      </c>
      <c r="V141">
        <f t="shared" si="16"/>
        <v>0</v>
      </c>
      <c r="W141">
        <f t="shared" si="17"/>
        <v>0</v>
      </c>
      <c r="X141">
        <f t="shared" si="18"/>
        <v>0</v>
      </c>
      <c r="Y141" s="6">
        <f t="shared" si="14"/>
        <v>0</v>
      </c>
      <c r="Z141">
        <f t="shared" si="19"/>
        <v>0</v>
      </c>
    </row>
    <row r="142" spans="2:26" x14ac:dyDescent="0.25">
      <c r="B142">
        <v>132</v>
      </c>
      <c r="U142">
        <f t="shared" si="15"/>
        <v>1</v>
      </c>
      <c r="V142">
        <f t="shared" si="16"/>
        <v>0</v>
      </c>
      <c r="W142">
        <f t="shared" si="17"/>
        <v>0</v>
      </c>
      <c r="X142">
        <f t="shared" si="18"/>
        <v>0</v>
      </c>
      <c r="Y142" s="6">
        <f t="shared" si="14"/>
        <v>0</v>
      </c>
      <c r="Z142">
        <f t="shared" si="19"/>
        <v>0</v>
      </c>
    </row>
    <row r="143" spans="2:26" x14ac:dyDescent="0.25">
      <c r="B143">
        <v>133</v>
      </c>
      <c r="U143">
        <f t="shared" si="15"/>
        <v>1</v>
      </c>
      <c r="V143">
        <f t="shared" si="16"/>
        <v>0</v>
      </c>
      <c r="W143">
        <f t="shared" si="17"/>
        <v>0</v>
      </c>
      <c r="X143">
        <f t="shared" si="18"/>
        <v>0</v>
      </c>
      <c r="Y143" s="6">
        <f t="shared" si="14"/>
        <v>0</v>
      </c>
      <c r="Z143">
        <f t="shared" si="19"/>
        <v>0</v>
      </c>
    </row>
    <row r="144" spans="2:26" x14ac:dyDescent="0.25">
      <c r="B144">
        <v>134</v>
      </c>
      <c r="U144">
        <f t="shared" si="15"/>
        <v>1</v>
      </c>
      <c r="V144">
        <f t="shared" si="16"/>
        <v>0</v>
      </c>
      <c r="W144">
        <f t="shared" si="17"/>
        <v>0</v>
      </c>
      <c r="X144">
        <f t="shared" si="18"/>
        <v>0</v>
      </c>
      <c r="Y144" s="6">
        <f t="shared" si="14"/>
        <v>0</v>
      </c>
      <c r="Z144">
        <f t="shared" si="19"/>
        <v>0</v>
      </c>
    </row>
    <row r="145" spans="2:26" x14ac:dyDescent="0.25">
      <c r="B145">
        <v>135</v>
      </c>
      <c r="U145">
        <f t="shared" si="15"/>
        <v>1</v>
      </c>
      <c r="V145">
        <f t="shared" si="16"/>
        <v>0</v>
      </c>
      <c r="W145">
        <f t="shared" si="17"/>
        <v>0</v>
      </c>
      <c r="X145">
        <f t="shared" si="18"/>
        <v>0</v>
      </c>
      <c r="Y145" s="6">
        <f t="shared" si="14"/>
        <v>0</v>
      </c>
      <c r="Z145">
        <f t="shared" si="19"/>
        <v>0</v>
      </c>
    </row>
    <row r="146" spans="2:26" x14ac:dyDescent="0.25">
      <c r="B146">
        <v>136</v>
      </c>
      <c r="U146">
        <f t="shared" si="15"/>
        <v>1</v>
      </c>
      <c r="V146">
        <f t="shared" si="16"/>
        <v>0</v>
      </c>
      <c r="W146">
        <f t="shared" si="17"/>
        <v>0</v>
      </c>
      <c r="X146">
        <f t="shared" si="18"/>
        <v>0</v>
      </c>
      <c r="Y146" s="6">
        <f t="shared" si="14"/>
        <v>0</v>
      </c>
      <c r="Z146">
        <f t="shared" si="19"/>
        <v>0</v>
      </c>
    </row>
    <row r="147" spans="2:26" x14ac:dyDescent="0.25">
      <c r="B147">
        <v>137</v>
      </c>
      <c r="U147">
        <f t="shared" si="15"/>
        <v>1</v>
      </c>
      <c r="V147">
        <f t="shared" si="16"/>
        <v>0</v>
      </c>
      <c r="W147">
        <f t="shared" si="17"/>
        <v>0</v>
      </c>
      <c r="X147">
        <f t="shared" si="18"/>
        <v>0</v>
      </c>
      <c r="Y147" s="6">
        <f t="shared" si="14"/>
        <v>0</v>
      </c>
      <c r="Z147">
        <f t="shared" si="19"/>
        <v>0</v>
      </c>
    </row>
    <row r="148" spans="2:26" x14ac:dyDescent="0.25">
      <c r="B148">
        <v>138</v>
      </c>
      <c r="U148">
        <f t="shared" si="15"/>
        <v>1</v>
      </c>
      <c r="V148">
        <f t="shared" si="16"/>
        <v>0</v>
      </c>
      <c r="W148">
        <f t="shared" si="17"/>
        <v>0</v>
      </c>
      <c r="X148">
        <f t="shared" si="18"/>
        <v>0</v>
      </c>
      <c r="Y148" s="6">
        <f t="shared" si="14"/>
        <v>0</v>
      </c>
      <c r="Z148">
        <f t="shared" si="19"/>
        <v>0</v>
      </c>
    </row>
    <row r="149" spans="2:26" x14ac:dyDescent="0.25">
      <c r="B149">
        <v>139</v>
      </c>
      <c r="U149">
        <f t="shared" si="15"/>
        <v>1</v>
      </c>
      <c r="V149">
        <f t="shared" si="16"/>
        <v>0</v>
      </c>
      <c r="W149">
        <f t="shared" si="17"/>
        <v>0</v>
      </c>
      <c r="X149">
        <f t="shared" si="18"/>
        <v>0</v>
      </c>
      <c r="Y149" s="6">
        <f t="shared" si="14"/>
        <v>0</v>
      </c>
      <c r="Z149">
        <f t="shared" si="19"/>
        <v>0</v>
      </c>
    </row>
    <row r="150" spans="2:26" x14ac:dyDescent="0.25">
      <c r="B150">
        <v>140</v>
      </c>
      <c r="U150">
        <f t="shared" si="15"/>
        <v>1</v>
      </c>
      <c r="V150">
        <f t="shared" si="16"/>
        <v>0</v>
      </c>
      <c r="W150">
        <f t="shared" si="17"/>
        <v>0</v>
      </c>
      <c r="X150">
        <f t="shared" si="18"/>
        <v>0</v>
      </c>
      <c r="Y150" s="6">
        <f t="shared" ref="Y150:Y213" si="20">SUM(V150:X150)</f>
        <v>0</v>
      </c>
      <c r="Z150">
        <f t="shared" si="19"/>
        <v>0</v>
      </c>
    </row>
    <row r="151" spans="2:26" x14ac:dyDescent="0.25">
      <c r="B151">
        <v>141</v>
      </c>
      <c r="U151">
        <f t="shared" si="15"/>
        <v>1</v>
      </c>
      <c r="V151">
        <f t="shared" si="16"/>
        <v>0</v>
      </c>
      <c r="W151">
        <f t="shared" si="17"/>
        <v>0</v>
      </c>
      <c r="X151">
        <f t="shared" si="18"/>
        <v>0</v>
      </c>
      <c r="Y151" s="6">
        <f t="shared" si="20"/>
        <v>0</v>
      </c>
      <c r="Z151">
        <f t="shared" si="19"/>
        <v>0</v>
      </c>
    </row>
    <row r="152" spans="2:26" x14ac:dyDescent="0.25">
      <c r="B152">
        <v>142</v>
      </c>
      <c r="U152">
        <f t="shared" si="15"/>
        <v>1</v>
      </c>
      <c r="V152">
        <f t="shared" si="16"/>
        <v>0</v>
      </c>
      <c r="W152">
        <f t="shared" si="17"/>
        <v>0</v>
      </c>
      <c r="X152">
        <f t="shared" si="18"/>
        <v>0</v>
      </c>
      <c r="Y152" s="6">
        <f t="shared" si="20"/>
        <v>0</v>
      </c>
      <c r="Z152">
        <f t="shared" si="19"/>
        <v>0</v>
      </c>
    </row>
    <row r="153" spans="2:26" x14ac:dyDescent="0.25">
      <c r="B153">
        <v>143</v>
      </c>
      <c r="U153">
        <f t="shared" si="15"/>
        <v>1</v>
      </c>
      <c r="V153">
        <f t="shared" si="16"/>
        <v>0</v>
      </c>
      <c r="W153">
        <f t="shared" si="17"/>
        <v>0</v>
      </c>
      <c r="X153">
        <f t="shared" si="18"/>
        <v>0</v>
      </c>
      <c r="Y153" s="6">
        <f t="shared" si="20"/>
        <v>0</v>
      </c>
      <c r="Z153">
        <f t="shared" si="19"/>
        <v>0</v>
      </c>
    </row>
    <row r="154" spans="2:26" x14ac:dyDescent="0.25">
      <c r="B154">
        <v>144</v>
      </c>
      <c r="U154">
        <f t="shared" si="15"/>
        <v>1</v>
      </c>
      <c r="V154">
        <f t="shared" si="16"/>
        <v>0</v>
      </c>
      <c r="W154">
        <f t="shared" si="17"/>
        <v>0</v>
      </c>
      <c r="X154">
        <f t="shared" si="18"/>
        <v>0</v>
      </c>
      <c r="Y154" s="6">
        <f t="shared" si="20"/>
        <v>0</v>
      </c>
      <c r="Z154">
        <f t="shared" si="19"/>
        <v>0</v>
      </c>
    </row>
    <row r="155" spans="2:26" x14ac:dyDescent="0.25">
      <c r="B155">
        <v>145</v>
      </c>
      <c r="U155">
        <f t="shared" si="15"/>
        <v>1</v>
      </c>
      <c r="V155">
        <f t="shared" si="16"/>
        <v>0</v>
      </c>
      <c r="W155">
        <f t="shared" si="17"/>
        <v>0</v>
      </c>
      <c r="X155">
        <f t="shared" si="18"/>
        <v>0</v>
      </c>
      <c r="Y155" s="6">
        <f t="shared" si="20"/>
        <v>0</v>
      </c>
      <c r="Z155">
        <f t="shared" si="19"/>
        <v>0</v>
      </c>
    </row>
    <row r="156" spans="2:26" x14ac:dyDescent="0.25">
      <c r="B156">
        <v>146</v>
      </c>
      <c r="U156">
        <f t="shared" si="15"/>
        <v>1</v>
      </c>
      <c r="V156">
        <f t="shared" si="16"/>
        <v>0</v>
      </c>
      <c r="W156">
        <f t="shared" si="17"/>
        <v>0</v>
      </c>
      <c r="X156">
        <f t="shared" si="18"/>
        <v>0</v>
      </c>
      <c r="Y156" s="6">
        <f t="shared" si="20"/>
        <v>0</v>
      </c>
      <c r="Z156">
        <f t="shared" si="19"/>
        <v>0</v>
      </c>
    </row>
    <row r="157" spans="2:26" x14ac:dyDescent="0.25">
      <c r="B157">
        <v>147</v>
      </c>
      <c r="U157">
        <f t="shared" si="15"/>
        <v>1</v>
      </c>
      <c r="V157">
        <f t="shared" si="16"/>
        <v>0</v>
      </c>
      <c r="W157">
        <f t="shared" si="17"/>
        <v>0</v>
      </c>
      <c r="X157">
        <f t="shared" si="18"/>
        <v>0</v>
      </c>
      <c r="Y157" s="6">
        <f t="shared" si="20"/>
        <v>0</v>
      </c>
      <c r="Z157">
        <f t="shared" si="19"/>
        <v>0</v>
      </c>
    </row>
    <row r="158" spans="2:26" x14ac:dyDescent="0.25">
      <c r="B158">
        <v>148</v>
      </c>
      <c r="U158">
        <f t="shared" si="15"/>
        <v>1</v>
      </c>
      <c r="V158">
        <f t="shared" si="16"/>
        <v>0</v>
      </c>
      <c r="W158">
        <f t="shared" si="17"/>
        <v>0</v>
      </c>
      <c r="X158">
        <f t="shared" si="18"/>
        <v>0</v>
      </c>
      <c r="Y158" s="6">
        <f t="shared" si="20"/>
        <v>0</v>
      </c>
      <c r="Z158">
        <f t="shared" si="19"/>
        <v>0</v>
      </c>
    </row>
    <row r="159" spans="2:26" x14ac:dyDescent="0.25">
      <c r="B159">
        <v>149</v>
      </c>
      <c r="U159">
        <f t="shared" si="15"/>
        <v>1</v>
      </c>
      <c r="V159">
        <f t="shared" si="16"/>
        <v>0</v>
      </c>
      <c r="W159">
        <f t="shared" si="17"/>
        <v>0</v>
      </c>
      <c r="X159">
        <f t="shared" si="18"/>
        <v>0</v>
      </c>
      <c r="Y159" s="6">
        <f t="shared" si="20"/>
        <v>0</v>
      </c>
      <c r="Z159">
        <f t="shared" si="19"/>
        <v>0</v>
      </c>
    </row>
    <row r="160" spans="2:26" x14ac:dyDescent="0.25">
      <c r="B160">
        <v>150</v>
      </c>
      <c r="U160">
        <f t="shared" si="15"/>
        <v>1</v>
      </c>
      <c r="V160">
        <f t="shared" si="16"/>
        <v>0</v>
      </c>
      <c r="W160">
        <f t="shared" si="17"/>
        <v>0</v>
      </c>
      <c r="X160">
        <f t="shared" si="18"/>
        <v>0</v>
      </c>
      <c r="Y160" s="6">
        <f t="shared" si="20"/>
        <v>0</v>
      </c>
      <c r="Z160">
        <f t="shared" si="19"/>
        <v>0</v>
      </c>
    </row>
    <row r="161" spans="2:26" x14ac:dyDescent="0.25">
      <c r="B161">
        <v>151</v>
      </c>
      <c r="U161">
        <f t="shared" si="15"/>
        <v>1</v>
      </c>
      <c r="V161">
        <f t="shared" si="16"/>
        <v>0</v>
      </c>
      <c r="W161">
        <f t="shared" si="17"/>
        <v>0</v>
      </c>
      <c r="X161">
        <f t="shared" si="18"/>
        <v>0</v>
      </c>
      <c r="Y161" s="6">
        <f t="shared" si="20"/>
        <v>0</v>
      </c>
      <c r="Z161">
        <f t="shared" si="19"/>
        <v>0</v>
      </c>
    </row>
    <row r="162" spans="2:26" x14ac:dyDescent="0.25">
      <c r="B162">
        <v>152</v>
      </c>
      <c r="U162">
        <f t="shared" si="15"/>
        <v>1</v>
      </c>
      <c r="V162">
        <f t="shared" si="16"/>
        <v>0</v>
      </c>
      <c r="W162">
        <f t="shared" si="17"/>
        <v>0</v>
      </c>
      <c r="X162">
        <f t="shared" si="18"/>
        <v>0</v>
      </c>
      <c r="Y162" s="6">
        <f t="shared" si="20"/>
        <v>0</v>
      </c>
      <c r="Z162">
        <f t="shared" si="19"/>
        <v>0</v>
      </c>
    </row>
    <row r="163" spans="2:26" x14ac:dyDescent="0.25">
      <c r="B163">
        <v>153</v>
      </c>
      <c r="U163">
        <f t="shared" si="15"/>
        <v>1</v>
      </c>
      <c r="V163">
        <f t="shared" si="16"/>
        <v>0</v>
      </c>
      <c r="W163">
        <f t="shared" si="17"/>
        <v>0</v>
      </c>
      <c r="X163">
        <f t="shared" si="18"/>
        <v>0</v>
      </c>
      <c r="Y163" s="6">
        <f t="shared" si="20"/>
        <v>0</v>
      </c>
      <c r="Z163">
        <f t="shared" si="19"/>
        <v>0</v>
      </c>
    </row>
    <row r="164" spans="2:26" x14ac:dyDescent="0.25">
      <c r="B164">
        <v>154</v>
      </c>
      <c r="U164">
        <f t="shared" si="15"/>
        <v>1</v>
      </c>
      <c r="V164">
        <f t="shared" si="16"/>
        <v>0</v>
      </c>
      <c r="W164">
        <f t="shared" si="17"/>
        <v>0</v>
      </c>
      <c r="X164">
        <f t="shared" si="18"/>
        <v>0</v>
      </c>
      <c r="Y164" s="6">
        <f t="shared" si="20"/>
        <v>0</v>
      </c>
      <c r="Z164">
        <f t="shared" si="19"/>
        <v>0</v>
      </c>
    </row>
    <row r="165" spans="2:26" x14ac:dyDescent="0.25">
      <c r="B165">
        <v>155</v>
      </c>
      <c r="U165">
        <f t="shared" si="15"/>
        <v>1</v>
      </c>
      <c r="V165">
        <f t="shared" si="16"/>
        <v>0</v>
      </c>
      <c r="W165">
        <f t="shared" si="17"/>
        <v>0</v>
      </c>
      <c r="X165">
        <f t="shared" si="18"/>
        <v>0</v>
      </c>
      <c r="Y165" s="6">
        <f t="shared" si="20"/>
        <v>0</v>
      </c>
      <c r="Z165">
        <f t="shared" si="19"/>
        <v>0</v>
      </c>
    </row>
    <row r="166" spans="2:26" x14ac:dyDescent="0.25">
      <c r="B166">
        <v>156</v>
      </c>
      <c r="U166">
        <f t="shared" si="15"/>
        <v>1</v>
      </c>
      <c r="V166">
        <f t="shared" si="16"/>
        <v>0</v>
      </c>
      <c r="W166">
        <f t="shared" si="17"/>
        <v>0</v>
      </c>
      <c r="X166">
        <f t="shared" si="18"/>
        <v>0</v>
      </c>
      <c r="Y166" s="6">
        <f t="shared" si="20"/>
        <v>0</v>
      </c>
      <c r="Z166">
        <f t="shared" si="19"/>
        <v>0</v>
      </c>
    </row>
    <row r="167" spans="2:26" x14ac:dyDescent="0.25">
      <c r="B167">
        <v>157</v>
      </c>
      <c r="U167">
        <f t="shared" si="15"/>
        <v>1</v>
      </c>
      <c r="V167">
        <f t="shared" si="16"/>
        <v>0</v>
      </c>
      <c r="W167">
        <f t="shared" si="17"/>
        <v>0</v>
      </c>
      <c r="X167">
        <f t="shared" si="18"/>
        <v>0</v>
      </c>
      <c r="Y167" s="6">
        <f t="shared" si="20"/>
        <v>0</v>
      </c>
      <c r="Z167">
        <f t="shared" si="19"/>
        <v>0</v>
      </c>
    </row>
    <row r="168" spans="2:26" x14ac:dyDescent="0.25">
      <c r="B168">
        <v>158</v>
      </c>
      <c r="U168">
        <f t="shared" si="15"/>
        <v>1</v>
      </c>
      <c r="V168">
        <f t="shared" si="16"/>
        <v>0</v>
      </c>
      <c r="W168">
        <f t="shared" si="17"/>
        <v>0</v>
      </c>
      <c r="X168">
        <f t="shared" si="18"/>
        <v>0</v>
      </c>
      <c r="Y168" s="6">
        <f t="shared" si="20"/>
        <v>0</v>
      </c>
      <c r="Z168">
        <f t="shared" si="19"/>
        <v>0</v>
      </c>
    </row>
    <row r="169" spans="2:26" x14ac:dyDescent="0.25">
      <c r="B169">
        <v>159</v>
      </c>
      <c r="U169">
        <f t="shared" si="15"/>
        <v>1</v>
      </c>
      <c r="V169">
        <f t="shared" si="16"/>
        <v>0</v>
      </c>
      <c r="W169">
        <f t="shared" si="17"/>
        <v>0</v>
      </c>
      <c r="X169">
        <f t="shared" si="18"/>
        <v>0</v>
      </c>
      <c r="Y169" s="6">
        <f t="shared" si="20"/>
        <v>0</v>
      </c>
      <c r="Z169">
        <f t="shared" si="19"/>
        <v>0</v>
      </c>
    </row>
    <row r="170" spans="2:26" x14ac:dyDescent="0.25">
      <c r="B170">
        <v>160</v>
      </c>
      <c r="U170">
        <f t="shared" si="15"/>
        <v>1</v>
      </c>
      <c r="V170">
        <f t="shared" si="16"/>
        <v>0</v>
      </c>
      <c r="W170">
        <f t="shared" si="17"/>
        <v>0</v>
      </c>
      <c r="X170">
        <f t="shared" si="18"/>
        <v>0</v>
      </c>
      <c r="Y170" s="6">
        <f t="shared" si="20"/>
        <v>0</v>
      </c>
      <c r="Z170">
        <f t="shared" si="19"/>
        <v>0</v>
      </c>
    </row>
    <row r="171" spans="2:26" x14ac:dyDescent="0.25">
      <c r="B171">
        <v>161</v>
      </c>
      <c r="U171">
        <f t="shared" si="15"/>
        <v>1</v>
      </c>
      <c r="V171">
        <f t="shared" si="16"/>
        <v>0</v>
      </c>
      <c r="W171">
        <f t="shared" si="17"/>
        <v>0</v>
      </c>
      <c r="X171">
        <f t="shared" si="18"/>
        <v>0</v>
      </c>
      <c r="Y171" s="6">
        <f t="shared" si="20"/>
        <v>0</v>
      </c>
      <c r="Z171">
        <f t="shared" si="19"/>
        <v>0</v>
      </c>
    </row>
    <row r="172" spans="2:26" x14ac:dyDescent="0.25">
      <c r="B172">
        <v>162</v>
      </c>
      <c r="U172">
        <f t="shared" si="15"/>
        <v>1</v>
      </c>
      <c r="V172">
        <f t="shared" si="16"/>
        <v>0</v>
      </c>
      <c r="W172">
        <f t="shared" si="17"/>
        <v>0</v>
      </c>
      <c r="X172">
        <f t="shared" si="18"/>
        <v>0</v>
      </c>
      <c r="Y172" s="6">
        <f t="shared" si="20"/>
        <v>0</v>
      </c>
      <c r="Z172">
        <f t="shared" si="19"/>
        <v>0</v>
      </c>
    </row>
    <row r="173" spans="2:26" x14ac:dyDescent="0.25">
      <c r="B173">
        <v>163</v>
      </c>
      <c r="U173">
        <f t="shared" si="15"/>
        <v>1</v>
      </c>
      <c r="V173">
        <f t="shared" si="16"/>
        <v>0</v>
      </c>
      <c r="W173">
        <f t="shared" si="17"/>
        <v>0</v>
      </c>
      <c r="X173">
        <f t="shared" si="18"/>
        <v>0</v>
      </c>
      <c r="Y173" s="6">
        <f t="shared" si="20"/>
        <v>0</v>
      </c>
      <c r="Z173">
        <f t="shared" si="19"/>
        <v>0</v>
      </c>
    </row>
    <row r="174" spans="2:26" x14ac:dyDescent="0.25">
      <c r="B174">
        <v>164</v>
      </c>
      <c r="U174">
        <f t="shared" si="15"/>
        <v>1</v>
      </c>
      <c r="V174">
        <f t="shared" si="16"/>
        <v>0</v>
      </c>
      <c r="W174">
        <f t="shared" si="17"/>
        <v>0</v>
      </c>
      <c r="X174">
        <f t="shared" si="18"/>
        <v>0</v>
      </c>
      <c r="Y174" s="6">
        <f t="shared" si="20"/>
        <v>0</v>
      </c>
      <c r="Z174">
        <f t="shared" si="19"/>
        <v>0</v>
      </c>
    </row>
    <row r="175" spans="2:26" x14ac:dyDescent="0.25">
      <c r="B175">
        <v>165</v>
      </c>
      <c r="U175">
        <f t="shared" si="15"/>
        <v>1</v>
      </c>
      <c r="V175">
        <f t="shared" si="16"/>
        <v>0</v>
      </c>
      <c r="W175">
        <f t="shared" si="17"/>
        <v>0</v>
      </c>
      <c r="X175">
        <f t="shared" si="18"/>
        <v>0</v>
      </c>
      <c r="Y175" s="6">
        <f t="shared" si="20"/>
        <v>0</v>
      </c>
      <c r="Z175">
        <f t="shared" si="19"/>
        <v>0</v>
      </c>
    </row>
    <row r="176" spans="2:26" x14ac:dyDescent="0.25">
      <c r="B176">
        <v>166</v>
      </c>
      <c r="U176">
        <f t="shared" si="15"/>
        <v>1</v>
      </c>
      <c r="V176">
        <f t="shared" si="16"/>
        <v>0</v>
      </c>
      <c r="W176">
        <f t="shared" si="17"/>
        <v>0</v>
      </c>
      <c r="X176">
        <f t="shared" si="18"/>
        <v>0</v>
      </c>
      <c r="Y176" s="6">
        <f t="shared" si="20"/>
        <v>0</v>
      </c>
      <c r="Z176">
        <f t="shared" si="19"/>
        <v>0</v>
      </c>
    </row>
    <row r="177" spans="2:26" x14ac:dyDescent="0.25">
      <c r="B177">
        <v>167</v>
      </c>
      <c r="U177">
        <f t="shared" si="15"/>
        <v>1</v>
      </c>
      <c r="V177">
        <f t="shared" si="16"/>
        <v>0</v>
      </c>
      <c r="W177">
        <f t="shared" si="17"/>
        <v>0</v>
      </c>
      <c r="X177">
        <f t="shared" si="18"/>
        <v>0</v>
      </c>
      <c r="Y177" s="6">
        <f t="shared" si="20"/>
        <v>0</v>
      </c>
      <c r="Z177">
        <f t="shared" si="19"/>
        <v>0</v>
      </c>
    </row>
    <row r="178" spans="2:26" x14ac:dyDescent="0.25">
      <c r="B178">
        <v>168</v>
      </c>
      <c r="U178">
        <f t="shared" si="15"/>
        <v>1</v>
      </c>
      <c r="V178">
        <f t="shared" si="16"/>
        <v>0</v>
      </c>
      <c r="W178">
        <f t="shared" si="17"/>
        <v>0</v>
      </c>
      <c r="X178">
        <f t="shared" si="18"/>
        <v>0</v>
      </c>
      <c r="Y178" s="6">
        <f t="shared" si="20"/>
        <v>0</v>
      </c>
      <c r="Z178">
        <f t="shared" si="19"/>
        <v>0</v>
      </c>
    </row>
    <row r="179" spans="2:26" x14ac:dyDescent="0.25">
      <c r="B179">
        <v>169</v>
      </c>
      <c r="U179">
        <f t="shared" si="15"/>
        <v>1</v>
      </c>
      <c r="V179">
        <f t="shared" si="16"/>
        <v>0</v>
      </c>
      <c r="W179">
        <f t="shared" si="17"/>
        <v>0</v>
      </c>
      <c r="X179">
        <f t="shared" si="18"/>
        <v>0</v>
      </c>
      <c r="Y179" s="6">
        <f t="shared" si="20"/>
        <v>0</v>
      </c>
      <c r="Z179">
        <f t="shared" si="19"/>
        <v>0</v>
      </c>
    </row>
    <row r="180" spans="2:26" x14ac:dyDescent="0.25">
      <c r="B180">
        <v>170</v>
      </c>
      <c r="U180">
        <f t="shared" si="15"/>
        <v>1</v>
      </c>
      <c r="V180">
        <f t="shared" si="16"/>
        <v>0</v>
      </c>
      <c r="W180">
        <f t="shared" si="17"/>
        <v>0</v>
      </c>
      <c r="X180">
        <f t="shared" si="18"/>
        <v>0</v>
      </c>
      <c r="Y180" s="6">
        <f t="shared" si="20"/>
        <v>0</v>
      </c>
      <c r="Z180">
        <f t="shared" si="19"/>
        <v>0</v>
      </c>
    </row>
    <row r="181" spans="2:26" x14ac:dyDescent="0.25">
      <c r="B181">
        <v>171</v>
      </c>
      <c r="U181">
        <f t="shared" si="15"/>
        <v>1</v>
      </c>
      <c r="V181">
        <f t="shared" si="16"/>
        <v>0</v>
      </c>
      <c r="W181">
        <f t="shared" si="17"/>
        <v>0</v>
      </c>
      <c r="X181">
        <f t="shared" si="18"/>
        <v>0</v>
      </c>
      <c r="Y181" s="6">
        <f t="shared" si="20"/>
        <v>0</v>
      </c>
      <c r="Z181">
        <f t="shared" si="19"/>
        <v>0</v>
      </c>
    </row>
    <row r="182" spans="2:26" x14ac:dyDescent="0.25">
      <c r="B182">
        <v>172</v>
      </c>
      <c r="U182">
        <f t="shared" si="15"/>
        <v>1</v>
      </c>
      <c r="V182">
        <f t="shared" si="16"/>
        <v>0</v>
      </c>
      <c r="W182">
        <f t="shared" si="17"/>
        <v>0</v>
      </c>
      <c r="X182">
        <f t="shared" si="18"/>
        <v>0</v>
      </c>
      <c r="Y182" s="6">
        <f t="shared" si="20"/>
        <v>0</v>
      </c>
      <c r="Z182">
        <f t="shared" si="19"/>
        <v>0</v>
      </c>
    </row>
    <row r="183" spans="2:26" x14ac:dyDescent="0.25">
      <c r="B183">
        <v>173</v>
      </c>
      <c r="U183">
        <f t="shared" si="15"/>
        <v>1</v>
      </c>
      <c r="V183">
        <f t="shared" si="16"/>
        <v>0</v>
      </c>
      <c r="W183">
        <f t="shared" si="17"/>
        <v>0</v>
      </c>
      <c r="X183">
        <f t="shared" si="18"/>
        <v>0</v>
      </c>
      <c r="Y183" s="6">
        <f t="shared" si="20"/>
        <v>0</v>
      </c>
      <c r="Z183">
        <f t="shared" si="19"/>
        <v>0</v>
      </c>
    </row>
    <row r="184" spans="2:26" x14ac:dyDescent="0.25">
      <c r="B184">
        <v>174</v>
      </c>
      <c r="U184">
        <f t="shared" si="15"/>
        <v>1</v>
      </c>
      <c r="V184">
        <f t="shared" si="16"/>
        <v>0</v>
      </c>
      <c r="W184">
        <f t="shared" si="17"/>
        <v>0</v>
      </c>
      <c r="X184">
        <f t="shared" si="18"/>
        <v>0</v>
      </c>
      <c r="Y184" s="6">
        <f t="shared" si="20"/>
        <v>0</v>
      </c>
      <c r="Z184">
        <f t="shared" si="19"/>
        <v>0</v>
      </c>
    </row>
    <row r="185" spans="2:26" x14ac:dyDescent="0.25">
      <c r="B185">
        <v>175</v>
      </c>
      <c r="U185">
        <f t="shared" si="15"/>
        <v>1</v>
      </c>
      <c r="V185">
        <f t="shared" si="16"/>
        <v>0</v>
      </c>
      <c r="W185">
        <f t="shared" si="17"/>
        <v>0</v>
      </c>
      <c r="X185">
        <f t="shared" si="18"/>
        <v>0</v>
      </c>
      <c r="Y185" s="6">
        <f t="shared" si="20"/>
        <v>0</v>
      </c>
      <c r="Z185">
        <f t="shared" si="19"/>
        <v>0</v>
      </c>
    </row>
    <row r="186" spans="2:26" x14ac:dyDescent="0.25">
      <c r="B186">
        <v>176</v>
      </c>
      <c r="U186">
        <f t="shared" si="15"/>
        <v>1</v>
      </c>
      <c r="V186">
        <f t="shared" si="16"/>
        <v>0</v>
      </c>
      <c r="W186">
        <f t="shared" si="17"/>
        <v>0</v>
      </c>
      <c r="X186">
        <f t="shared" si="18"/>
        <v>0</v>
      </c>
      <c r="Y186" s="6">
        <f t="shared" si="20"/>
        <v>0</v>
      </c>
      <c r="Z186">
        <f t="shared" si="19"/>
        <v>0</v>
      </c>
    </row>
    <row r="187" spans="2:26" x14ac:dyDescent="0.25">
      <c r="B187">
        <v>177</v>
      </c>
      <c r="U187">
        <f t="shared" si="15"/>
        <v>1</v>
      </c>
      <c r="V187">
        <f t="shared" si="16"/>
        <v>0</v>
      </c>
      <c r="W187">
        <f t="shared" si="17"/>
        <v>0</v>
      </c>
      <c r="X187">
        <f t="shared" si="18"/>
        <v>0</v>
      </c>
      <c r="Y187" s="6">
        <f t="shared" si="20"/>
        <v>0</v>
      </c>
      <c r="Z187">
        <f t="shared" si="19"/>
        <v>0</v>
      </c>
    </row>
    <row r="188" spans="2:26" x14ac:dyDescent="0.25">
      <c r="B188">
        <v>178</v>
      </c>
      <c r="U188">
        <f t="shared" si="15"/>
        <v>1</v>
      </c>
      <c r="V188">
        <f t="shared" si="16"/>
        <v>0</v>
      </c>
      <c r="W188">
        <f t="shared" si="17"/>
        <v>0</v>
      </c>
      <c r="X188">
        <f t="shared" si="18"/>
        <v>0</v>
      </c>
      <c r="Y188" s="6">
        <f t="shared" si="20"/>
        <v>0</v>
      </c>
      <c r="Z188">
        <f t="shared" si="19"/>
        <v>0</v>
      </c>
    </row>
    <row r="189" spans="2:26" x14ac:dyDescent="0.25">
      <c r="B189">
        <v>179</v>
      </c>
      <c r="U189">
        <f t="shared" si="15"/>
        <v>1</v>
      </c>
      <c r="V189">
        <f t="shared" si="16"/>
        <v>0</v>
      </c>
      <c r="W189">
        <f t="shared" si="17"/>
        <v>0</v>
      </c>
      <c r="X189">
        <f t="shared" si="18"/>
        <v>0</v>
      </c>
      <c r="Y189" s="6">
        <f t="shared" si="20"/>
        <v>0</v>
      </c>
      <c r="Z189">
        <f t="shared" si="19"/>
        <v>0</v>
      </c>
    </row>
    <row r="190" spans="2:26" x14ac:dyDescent="0.25">
      <c r="B190">
        <v>180</v>
      </c>
      <c r="U190">
        <f t="shared" si="15"/>
        <v>1</v>
      </c>
      <c r="V190">
        <f t="shared" si="16"/>
        <v>0</v>
      </c>
      <c r="W190">
        <f t="shared" si="17"/>
        <v>0</v>
      </c>
      <c r="X190">
        <f t="shared" si="18"/>
        <v>0</v>
      </c>
      <c r="Y190" s="6">
        <f t="shared" si="20"/>
        <v>0</v>
      </c>
      <c r="Z190">
        <f t="shared" si="19"/>
        <v>0</v>
      </c>
    </row>
    <row r="191" spans="2:26" x14ac:dyDescent="0.25">
      <c r="B191">
        <v>181</v>
      </c>
      <c r="U191">
        <f t="shared" si="15"/>
        <v>1</v>
      </c>
      <c r="V191">
        <f t="shared" si="16"/>
        <v>0</v>
      </c>
      <c r="W191">
        <f t="shared" si="17"/>
        <v>0</v>
      </c>
      <c r="X191">
        <f t="shared" si="18"/>
        <v>0</v>
      </c>
      <c r="Y191" s="6">
        <f t="shared" si="20"/>
        <v>0</v>
      </c>
      <c r="Z191">
        <f t="shared" si="19"/>
        <v>0</v>
      </c>
    </row>
    <row r="192" spans="2:26" x14ac:dyDescent="0.25">
      <c r="B192">
        <v>182</v>
      </c>
      <c r="U192">
        <f t="shared" si="15"/>
        <v>1</v>
      </c>
      <c r="V192">
        <f t="shared" si="16"/>
        <v>0</v>
      </c>
      <c r="W192">
        <f t="shared" si="17"/>
        <v>0</v>
      </c>
      <c r="X192">
        <f t="shared" si="18"/>
        <v>0</v>
      </c>
      <c r="Y192" s="6">
        <f t="shared" si="20"/>
        <v>0</v>
      </c>
      <c r="Z192">
        <f t="shared" si="19"/>
        <v>0</v>
      </c>
    </row>
    <row r="193" spans="2:26" x14ac:dyDescent="0.25">
      <c r="B193">
        <v>183</v>
      </c>
      <c r="U193">
        <f t="shared" si="15"/>
        <v>1</v>
      </c>
      <c r="V193">
        <f t="shared" si="16"/>
        <v>0</v>
      </c>
      <c r="W193">
        <f t="shared" si="17"/>
        <v>0</v>
      </c>
      <c r="X193">
        <f t="shared" si="18"/>
        <v>0</v>
      </c>
      <c r="Y193" s="6">
        <f t="shared" si="20"/>
        <v>0</v>
      </c>
      <c r="Z193">
        <f t="shared" si="19"/>
        <v>0</v>
      </c>
    </row>
    <row r="194" spans="2:26" x14ac:dyDescent="0.25">
      <c r="B194">
        <v>184</v>
      </c>
      <c r="U194">
        <f t="shared" si="15"/>
        <v>1</v>
      </c>
      <c r="V194">
        <f t="shared" si="16"/>
        <v>0</v>
      </c>
      <c r="W194">
        <f t="shared" si="17"/>
        <v>0</v>
      </c>
      <c r="X194">
        <f t="shared" si="18"/>
        <v>0</v>
      </c>
      <c r="Y194" s="6">
        <f t="shared" si="20"/>
        <v>0</v>
      </c>
      <c r="Z194">
        <f t="shared" si="19"/>
        <v>0</v>
      </c>
    </row>
    <row r="195" spans="2:26" x14ac:dyDescent="0.25">
      <c r="B195">
        <v>185</v>
      </c>
      <c r="U195">
        <f t="shared" si="15"/>
        <v>1</v>
      </c>
      <c r="V195">
        <f t="shared" si="16"/>
        <v>0</v>
      </c>
      <c r="W195">
        <f t="shared" si="17"/>
        <v>0</v>
      </c>
      <c r="X195">
        <f t="shared" si="18"/>
        <v>0</v>
      </c>
      <c r="Y195" s="6">
        <f t="shared" si="20"/>
        <v>0</v>
      </c>
      <c r="Z195">
        <f t="shared" si="19"/>
        <v>0</v>
      </c>
    </row>
    <row r="196" spans="2:26" x14ac:dyDescent="0.25">
      <c r="B196">
        <v>186</v>
      </c>
      <c r="U196">
        <f t="shared" si="15"/>
        <v>1</v>
      </c>
      <c r="V196">
        <f t="shared" si="16"/>
        <v>0</v>
      </c>
      <c r="W196">
        <f t="shared" si="17"/>
        <v>0</v>
      </c>
      <c r="X196">
        <f t="shared" si="18"/>
        <v>0</v>
      </c>
      <c r="Y196" s="6">
        <f t="shared" si="20"/>
        <v>0</v>
      </c>
      <c r="Z196">
        <f t="shared" si="19"/>
        <v>0</v>
      </c>
    </row>
    <row r="197" spans="2:26" x14ac:dyDescent="0.25">
      <c r="B197">
        <v>187</v>
      </c>
      <c r="U197">
        <f t="shared" si="15"/>
        <v>1</v>
      </c>
      <c r="V197">
        <f t="shared" si="16"/>
        <v>0</v>
      </c>
      <c r="W197">
        <f t="shared" si="17"/>
        <v>0</v>
      </c>
      <c r="X197">
        <f t="shared" si="18"/>
        <v>0</v>
      </c>
      <c r="Y197" s="6">
        <f t="shared" si="20"/>
        <v>0</v>
      </c>
      <c r="Z197">
        <f t="shared" si="19"/>
        <v>0</v>
      </c>
    </row>
    <row r="198" spans="2:26" x14ac:dyDescent="0.25">
      <c r="B198">
        <v>188</v>
      </c>
      <c r="U198">
        <f t="shared" si="15"/>
        <v>1</v>
      </c>
      <c r="V198">
        <f t="shared" si="16"/>
        <v>0</v>
      </c>
      <c r="W198">
        <f t="shared" si="17"/>
        <v>0</v>
      </c>
      <c r="X198">
        <f t="shared" si="18"/>
        <v>0</v>
      </c>
      <c r="Y198" s="6">
        <f t="shared" si="20"/>
        <v>0</v>
      </c>
      <c r="Z198">
        <f t="shared" si="19"/>
        <v>0</v>
      </c>
    </row>
    <row r="199" spans="2:26" x14ac:dyDescent="0.25">
      <c r="B199">
        <v>189</v>
      </c>
      <c r="U199">
        <f t="shared" si="15"/>
        <v>1</v>
      </c>
      <c r="V199">
        <f t="shared" si="16"/>
        <v>0</v>
      </c>
      <c r="W199">
        <f t="shared" si="17"/>
        <v>0</v>
      </c>
      <c r="X199">
        <f t="shared" si="18"/>
        <v>0</v>
      </c>
      <c r="Y199" s="6">
        <f t="shared" si="20"/>
        <v>0</v>
      </c>
      <c r="Z199">
        <f t="shared" si="19"/>
        <v>0</v>
      </c>
    </row>
    <row r="200" spans="2:26" x14ac:dyDescent="0.25">
      <c r="B200">
        <v>190</v>
      </c>
      <c r="U200">
        <f t="shared" si="15"/>
        <v>1</v>
      </c>
      <c r="V200">
        <f t="shared" si="16"/>
        <v>0</v>
      </c>
      <c r="W200">
        <f t="shared" si="17"/>
        <v>0</v>
      </c>
      <c r="X200">
        <f t="shared" si="18"/>
        <v>0</v>
      </c>
      <c r="Y200" s="6">
        <f t="shared" si="20"/>
        <v>0</v>
      </c>
      <c r="Z200">
        <f t="shared" si="19"/>
        <v>0</v>
      </c>
    </row>
    <row r="201" spans="2:26" x14ac:dyDescent="0.25">
      <c r="B201">
        <v>191</v>
      </c>
      <c r="U201">
        <f t="shared" si="15"/>
        <v>1</v>
      </c>
      <c r="V201">
        <f t="shared" si="16"/>
        <v>0</v>
      </c>
      <c r="W201">
        <f t="shared" si="17"/>
        <v>0</v>
      </c>
      <c r="X201">
        <f t="shared" si="18"/>
        <v>0</v>
      </c>
      <c r="Y201" s="6">
        <f t="shared" si="20"/>
        <v>0</v>
      </c>
      <c r="Z201">
        <f t="shared" si="19"/>
        <v>0</v>
      </c>
    </row>
    <row r="202" spans="2:26" x14ac:dyDescent="0.25">
      <c r="B202">
        <v>192</v>
      </c>
      <c r="U202">
        <f t="shared" si="15"/>
        <v>1</v>
      </c>
      <c r="V202">
        <f t="shared" si="16"/>
        <v>0</v>
      </c>
      <c r="W202">
        <f t="shared" si="17"/>
        <v>0</v>
      </c>
      <c r="X202">
        <f t="shared" si="18"/>
        <v>0</v>
      </c>
      <c r="Y202" s="6">
        <f t="shared" si="20"/>
        <v>0</v>
      </c>
      <c r="Z202">
        <f t="shared" si="19"/>
        <v>0</v>
      </c>
    </row>
    <row r="203" spans="2:26" x14ac:dyDescent="0.25">
      <c r="B203">
        <v>193</v>
      </c>
      <c r="U203">
        <f t="shared" ref="U203:U266" si="21">IF(D203&lt;$G$10,1,0)</f>
        <v>1</v>
      </c>
      <c r="V203">
        <f t="shared" ref="V203:V266" si="22">IF(D203=0,0,U203)</f>
        <v>0</v>
      </c>
      <c r="W203">
        <f t="shared" ref="W203:W266" si="23">IF(D203&gt;$G$10,1,0)</f>
        <v>0</v>
      </c>
      <c r="X203">
        <f t="shared" ref="X203:X266" si="24">IF(W203=1,1,0)</f>
        <v>0</v>
      </c>
      <c r="Y203" s="6">
        <f t="shared" si="20"/>
        <v>0</v>
      </c>
      <c r="Z203">
        <f t="shared" si="19"/>
        <v>0</v>
      </c>
    </row>
    <row r="204" spans="2:26" x14ac:dyDescent="0.25">
      <c r="B204">
        <v>194</v>
      </c>
      <c r="U204">
        <f t="shared" si="21"/>
        <v>1</v>
      </c>
      <c r="V204">
        <f t="shared" si="22"/>
        <v>0</v>
      </c>
      <c r="W204">
        <f t="shared" si="23"/>
        <v>0</v>
      </c>
      <c r="X204">
        <f t="shared" si="24"/>
        <v>0</v>
      </c>
      <c r="Y204" s="6">
        <f t="shared" si="20"/>
        <v>0</v>
      </c>
      <c r="Z204">
        <f t="shared" ref="Z204:Z267" si="25">IF(Y204=Y203,0,1)</f>
        <v>0</v>
      </c>
    </row>
    <row r="205" spans="2:26" x14ac:dyDescent="0.25">
      <c r="B205">
        <v>195</v>
      </c>
      <c r="U205">
        <f t="shared" si="21"/>
        <v>1</v>
      </c>
      <c r="V205">
        <f t="shared" si="22"/>
        <v>0</v>
      </c>
      <c r="W205">
        <f t="shared" si="23"/>
        <v>0</v>
      </c>
      <c r="X205">
        <f t="shared" si="24"/>
        <v>0</v>
      </c>
      <c r="Y205" s="6">
        <f t="shared" si="20"/>
        <v>0</v>
      </c>
      <c r="Z205">
        <f t="shared" si="25"/>
        <v>0</v>
      </c>
    </row>
    <row r="206" spans="2:26" x14ac:dyDescent="0.25">
      <c r="B206">
        <v>196</v>
      </c>
      <c r="U206">
        <f t="shared" si="21"/>
        <v>1</v>
      </c>
      <c r="V206">
        <f t="shared" si="22"/>
        <v>0</v>
      </c>
      <c r="W206">
        <f t="shared" si="23"/>
        <v>0</v>
      </c>
      <c r="X206">
        <f t="shared" si="24"/>
        <v>0</v>
      </c>
      <c r="Y206" s="6">
        <f t="shared" si="20"/>
        <v>0</v>
      </c>
      <c r="Z206">
        <f t="shared" si="25"/>
        <v>0</v>
      </c>
    </row>
    <row r="207" spans="2:26" x14ac:dyDescent="0.25">
      <c r="B207">
        <v>197</v>
      </c>
      <c r="U207">
        <f t="shared" si="21"/>
        <v>1</v>
      </c>
      <c r="V207">
        <f t="shared" si="22"/>
        <v>0</v>
      </c>
      <c r="W207">
        <f t="shared" si="23"/>
        <v>0</v>
      </c>
      <c r="X207">
        <f t="shared" si="24"/>
        <v>0</v>
      </c>
      <c r="Y207" s="6">
        <f t="shared" si="20"/>
        <v>0</v>
      </c>
      <c r="Z207">
        <f t="shared" si="25"/>
        <v>0</v>
      </c>
    </row>
    <row r="208" spans="2:26" x14ac:dyDescent="0.25">
      <c r="B208">
        <v>198</v>
      </c>
      <c r="U208">
        <f t="shared" si="21"/>
        <v>1</v>
      </c>
      <c r="V208">
        <f t="shared" si="22"/>
        <v>0</v>
      </c>
      <c r="W208">
        <f t="shared" si="23"/>
        <v>0</v>
      </c>
      <c r="X208">
        <f t="shared" si="24"/>
        <v>0</v>
      </c>
      <c r="Y208" s="6">
        <f t="shared" si="20"/>
        <v>0</v>
      </c>
      <c r="Z208">
        <f t="shared" si="25"/>
        <v>0</v>
      </c>
    </row>
    <row r="209" spans="2:26" x14ac:dyDescent="0.25">
      <c r="B209">
        <v>199</v>
      </c>
      <c r="U209">
        <f t="shared" si="21"/>
        <v>1</v>
      </c>
      <c r="V209">
        <f t="shared" si="22"/>
        <v>0</v>
      </c>
      <c r="W209">
        <f t="shared" si="23"/>
        <v>0</v>
      </c>
      <c r="X209">
        <f t="shared" si="24"/>
        <v>0</v>
      </c>
      <c r="Y209" s="6">
        <f t="shared" si="20"/>
        <v>0</v>
      </c>
      <c r="Z209">
        <f t="shared" si="25"/>
        <v>0</v>
      </c>
    </row>
    <row r="210" spans="2:26" x14ac:dyDescent="0.25">
      <c r="B210">
        <v>200</v>
      </c>
      <c r="U210">
        <f t="shared" si="21"/>
        <v>1</v>
      </c>
      <c r="V210">
        <f t="shared" si="22"/>
        <v>0</v>
      </c>
      <c r="W210">
        <f t="shared" si="23"/>
        <v>0</v>
      </c>
      <c r="X210">
        <f t="shared" si="24"/>
        <v>0</v>
      </c>
      <c r="Y210" s="6">
        <f t="shared" si="20"/>
        <v>0</v>
      </c>
      <c r="Z210">
        <f t="shared" si="25"/>
        <v>0</v>
      </c>
    </row>
    <row r="211" spans="2:26" x14ac:dyDescent="0.25">
      <c r="B211">
        <v>201</v>
      </c>
      <c r="U211">
        <f t="shared" si="21"/>
        <v>1</v>
      </c>
      <c r="V211">
        <f t="shared" si="22"/>
        <v>0</v>
      </c>
      <c r="W211">
        <f t="shared" si="23"/>
        <v>0</v>
      </c>
      <c r="X211">
        <f t="shared" si="24"/>
        <v>0</v>
      </c>
      <c r="Y211" s="6">
        <f t="shared" si="20"/>
        <v>0</v>
      </c>
      <c r="Z211">
        <f t="shared" si="25"/>
        <v>0</v>
      </c>
    </row>
    <row r="212" spans="2:26" x14ac:dyDescent="0.25">
      <c r="B212">
        <v>202</v>
      </c>
      <c r="U212">
        <f t="shared" si="21"/>
        <v>1</v>
      </c>
      <c r="V212">
        <f t="shared" si="22"/>
        <v>0</v>
      </c>
      <c r="W212">
        <f t="shared" si="23"/>
        <v>0</v>
      </c>
      <c r="X212">
        <f t="shared" si="24"/>
        <v>0</v>
      </c>
      <c r="Y212" s="6">
        <f t="shared" si="20"/>
        <v>0</v>
      </c>
      <c r="Z212">
        <f t="shared" si="25"/>
        <v>0</v>
      </c>
    </row>
    <row r="213" spans="2:26" x14ac:dyDescent="0.25">
      <c r="B213">
        <v>203</v>
      </c>
      <c r="U213">
        <f t="shared" si="21"/>
        <v>1</v>
      </c>
      <c r="V213">
        <f t="shared" si="22"/>
        <v>0</v>
      </c>
      <c r="W213">
        <f t="shared" si="23"/>
        <v>0</v>
      </c>
      <c r="X213">
        <f t="shared" si="24"/>
        <v>0</v>
      </c>
      <c r="Y213" s="6">
        <f t="shared" si="20"/>
        <v>0</v>
      </c>
      <c r="Z213">
        <f t="shared" si="25"/>
        <v>0</v>
      </c>
    </row>
    <row r="214" spans="2:26" x14ac:dyDescent="0.25">
      <c r="B214">
        <v>204</v>
      </c>
      <c r="U214">
        <f t="shared" si="21"/>
        <v>1</v>
      </c>
      <c r="V214">
        <f t="shared" si="22"/>
        <v>0</v>
      </c>
      <c r="W214">
        <f t="shared" si="23"/>
        <v>0</v>
      </c>
      <c r="X214">
        <f t="shared" si="24"/>
        <v>0</v>
      </c>
      <c r="Y214" s="6">
        <f t="shared" ref="Y214:Y277" si="26">SUM(V214:X214)</f>
        <v>0</v>
      </c>
      <c r="Z214">
        <f t="shared" si="25"/>
        <v>0</v>
      </c>
    </row>
    <row r="215" spans="2:26" x14ac:dyDescent="0.25">
      <c r="B215">
        <v>205</v>
      </c>
      <c r="U215">
        <f t="shared" si="21"/>
        <v>1</v>
      </c>
      <c r="V215">
        <f t="shared" si="22"/>
        <v>0</v>
      </c>
      <c r="W215">
        <f t="shared" si="23"/>
        <v>0</v>
      </c>
      <c r="X215">
        <f t="shared" si="24"/>
        <v>0</v>
      </c>
      <c r="Y215" s="6">
        <f t="shared" si="26"/>
        <v>0</v>
      </c>
      <c r="Z215">
        <f t="shared" si="25"/>
        <v>0</v>
      </c>
    </row>
    <row r="216" spans="2:26" x14ac:dyDescent="0.25">
      <c r="B216">
        <v>206</v>
      </c>
      <c r="U216">
        <f t="shared" si="21"/>
        <v>1</v>
      </c>
      <c r="V216">
        <f t="shared" si="22"/>
        <v>0</v>
      </c>
      <c r="W216">
        <f t="shared" si="23"/>
        <v>0</v>
      </c>
      <c r="X216">
        <f t="shared" si="24"/>
        <v>0</v>
      </c>
      <c r="Y216" s="6">
        <f t="shared" si="26"/>
        <v>0</v>
      </c>
      <c r="Z216">
        <f t="shared" si="25"/>
        <v>0</v>
      </c>
    </row>
    <row r="217" spans="2:26" x14ac:dyDescent="0.25">
      <c r="B217">
        <v>207</v>
      </c>
      <c r="U217">
        <f t="shared" si="21"/>
        <v>1</v>
      </c>
      <c r="V217">
        <f t="shared" si="22"/>
        <v>0</v>
      </c>
      <c r="W217">
        <f t="shared" si="23"/>
        <v>0</v>
      </c>
      <c r="X217">
        <f t="shared" si="24"/>
        <v>0</v>
      </c>
      <c r="Y217" s="6">
        <f t="shared" si="26"/>
        <v>0</v>
      </c>
      <c r="Z217">
        <f t="shared" si="25"/>
        <v>0</v>
      </c>
    </row>
    <row r="218" spans="2:26" x14ac:dyDescent="0.25">
      <c r="B218">
        <v>208</v>
      </c>
      <c r="U218">
        <f t="shared" si="21"/>
        <v>1</v>
      </c>
      <c r="V218">
        <f t="shared" si="22"/>
        <v>0</v>
      </c>
      <c r="W218">
        <f t="shared" si="23"/>
        <v>0</v>
      </c>
      <c r="X218">
        <f t="shared" si="24"/>
        <v>0</v>
      </c>
      <c r="Y218" s="6">
        <f t="shared" si="26"/>
        <v>0</v>
      </c>
      <c r="Z218">
        <f t="shared" si="25"/>
        <v>0</v>
      </c>
    </row>
    <row r="219" spans="2:26" x14ac:dyDescent="0.25">
      <c r="B219">
        <v>209</v>
      </c>
      <c r="U219">
        <f t="shared" si="21"/>
        <v>1</v>
      </c>
      <c r="V219">
        <f t="shared" si="22"/>
        <v>0</v>
      </c>
      <c r="W219">
        <f t="shared" si="23"/>
        <v>0</v>
      </c>
      <c r="X219">
        <f t="shared" si="24"/>
        <v>0</v>
      </c>
      <c r="Y219" s="6">
        <f t="shared" si="26"/>
        <v>0</v>
      </c>
      <c r="Z219">
        <f t="shared" si="25"/>
        <v>0</v>
      </c>
    </row>
    <row r="220" spans="2:26" x14ac:dyDescent="0.25">
      <c r="B220">
        <v>210</v>
      </c>
      <c r="U220">
        <f t="shared" si="21"/>
        <v>1</v>
      </c>
      <c r="V220">
        <f t="shared" si="22"/>
        <v>0</v>
      </c>
      <c r="W220">
        <f t="shared" si="23"/>
        <v>0</v>
      </c>
      <c r="X220">
        <f t="shared" si="24"/>
        <v>0</v>
      </c>
      <c r="Y220" s="6">
        <f t="shared" si="26"/>
        <v>0</v>
      </c>
      <c r="Z220">
        <f t="shared" si="25"/>
        <v>0</v>
      </c>
    </row>
    <row r="221" spans="2:26" x14ac:dyDescent="0.25">
      <c r="B221">
        <v>211</v>
      </c>
      <c r="U221">
        <f t="shared" si="21"/>
        <v>1</v>
      </c>
      <c r="V221">
        <f t="shared" si="22"/>
        <v>0</v>
      </c>
      <c r="W221">
        <f t="shared" si="23"/>
        <v>0</v>
      </c>
      <c r="X221">
        <f t="shared" si="24"/>
        <v>0</v>
      </c>
      <c r="Y221" s="6">
        <f t="shared" si="26"/>
        <v>0</v>
      </c>
      <c r="Z221">
        <f t="shared" si="25"/>
        <v>0</v>
      </c>
    </row>
    <row r="222" spans="2:26" x14ac:dyDescent="0.25">
      <c r="B222">
        <v>212</v>
      </c>
      <c r="U222">
        <f t="shared" si="21"/>
        <v>1</v>
      </c>
      <c r="V222">
        <f t="shared" si="22"/>
        <v>0</v>
      </c>
      <c r="W222">
        <f t="shared" si="23"/>
        <v>0</v>
      </c>
      <c r="X222">
        <f t="shared" si="24"/>
        <v>0</v>
      </c>
      <c r="Y222" s="6">
        <f t="shared" si="26"/>
        <v>0</v>
      </c>
      <c r="Z222">
        <f t="shared" si="25"/>
        <v>0</v>
      </c>
    </row>
    <row r="223" spans="2:26" x14ac:dyDescent="0.25">
      <c r="B223">
        <v>213</v>
      </c>
      <c r="U223">
        <f t="shared" si="21"/>
        <v>1</v>
      </c>
      <c r="V223">
        <f t="shared" si="22"/>
        <v>0</v>
      </c>
      <c r="W223">
        <f t="shared" si="23"/>
        <v>0</v>
      </c>
      <c r="X223">
        <f t="shared" si="24"/>
        <v>0</v>
      </c>
      <c r="Y223" s="6">
        <f t="shared" si="26"/>
        <v>0</v>
      </c>
      <c r="Z223">
        <f t="shared" si="25"/>
        <v>0</v>
      </c>
    </row>
    <row r="224" spans="2:26" x14ac:dyDescent="0.25">
      <c r="B224">
        <v>214</v>
      </c>
      <c r="U224">
        <f t="shared" si="21"/>
        <v>1</v>
      </c>
      <c r="V224">
        <f t="shared" si="22"/>
        <v>0</v>
      </c>
      <c r="W224">
        <f t="shared" si="23"/>
        <v>0</v>
      </c>
      <c r="X224">
        <f t="shared" si="24"/>
        <v>0</v>
      </c>
      <c r="Y224" s="6">
        <f t="shared" si="26"/>
        <v>0</v>
      </c>
      <c r="Z224">
        <f t="shared" si="25"/>
        <v>0</v>
      </c>
    </row>
    <row r="225" spans="2:26" x14ac:dyDescent="0.25">
      <c r="B225">
        <v>215</v>
      </c>
      <c r="U225">
        <f t="shared" si="21"/>
        <v>1</v>
      </c>
      <c r="V225">
        <f t="shared" si="22"/>
        <v>0</v>
      </c>
      <c r="W225">
        <f t="shared" si="23"/>
        <v>0</v>
      </c>
      <c r="X225">
        <f t="shared" si="24"/>
        <v>0</v>
      </c>
      <c r="Y225" s="6">
        <f t="shared" si="26"/>
        <v>0</v>
      </c>
      <c r="Z225">
        <f t="shared" si="25"/>
        <v>0</v>
      </c>
    </row>
    <row r="226" spans="2:26" x14ac:dyDescent="0.25">
      <c r="B226">
        <v>216</v>
      </c>
      <c r="U226">
        <f t="shared" si="21"/>
        <v>1</v>
      </c>
      <c r="V226">
        <f t="shared" si="22"/>
        <v>0</v>
      </c>
      <c r="W226">
        <f t="shared" si="23"/>
        <v>0</v>
      </c>
      <c r="X226">
        <f t="shared" si="24"/>
        <v>0</v>
      </c>
      <c r="Y226" s="6">
        <f t="shared" si="26"/>
        <v>0</v>
      </c>
      <c r="Z226">
        <f t="shared" si="25"/>
        <v>0</v>
      </c>
    </row>
    <row r="227" spans="2:26" x14ac:dyDescent="0.25">
      <c r="B227">
        <v>217</v>
      </c>
      <c r="U227">
        <f t="shared" si="21"/>
        <v>1</v>
      </c>
      <c r="V227">
        <f t="shared" si="22"/>
        <v>0</v>
      </c>
      <c r="W227">
        <f t="shared" si="23"/>
        <v>0</v>
      </c>
      <c r="X227">
        <f t="shared" si="24"/>
        <v>0</v>
      </c>
      <c r="Y227" s="6">
        <f t="shared" si="26"/>
        <v>0</v>
      </c>
      <c r="Z227">
        <f t="shared" si="25"/>
        <v>0</v>
      </c>
    </row>
    <row r="228" spans="2:26" x14ac:dyDescent="0.25">
      <c r="B228">
        <v>218</v>
      </c>
      <c r="U228">
        <f t="shared" si="21"/>
        <v>1</v>
      </c>
      <c r="V228">
        <f t="shared" si="22"/>
        <v>0</v>
      </c>
      <c r="W228">
        <f t="shared" si="23"/>
        <v>0</v>
      </c>
      <c r="X228">
        <f t="shared" si="24"/>
        <v>0</v>
      </c>
      <c r="Y228" s="6">
        <f t="shared" si="26"/>
        <v>0</v>
      </c>
      <c r="Z228">
        <f t="shared" si="25"/>
        <v>0</v>
      </c>
    </row>
    <row r="229" spans="2:26" x14ac:dyDescent="0.25">
      <c r="B229">
        <v>219</v>
      </c>
      <c r="U229">
        <f t="shared" si="21"/>
        <v>1</v>
      </c>
      <c r="V229">
        <f t="shared" si="22"/>
        <v>0</v>
      </c>
      <c r="W229">
        <f t="shared" si="23"/>
        <v>0</v>
      </c>
      <c r="X229">
        <f t="shared" si="24"/>
        <v>0</v>
      </c>
      <c r="Y229" s="6">
        <f t="shared" si="26"/>
        <v>0</v>
      </c>
      <c r="Z229">
        <f t="shared" si="25"/>
        <v>0</v>
      </c>
    </row>
    <row r="230" spans="2:26" x14ac:dyDescent="0.25">
      <c r="B230">
        <v>220</v>
      </c>
      <c r="U230">
        <f t="shared" si="21"/>
        <v>1</v>
      </c>
      <c r="V230">
        <f t="shared" si="22"/>
        <v>0</v>
      </c>
      <c r="W230">
        <f t="shared" si="23"/>
        <v>0</v>
      </c>
      <c r="X230">
        <f t="shared" si="24"/>
        <v>0</v>
      </c>
      <c r="Y230" s="6">
        <f t="shared" si="26"/>
        <v>0</v>
      </c>
      <c r="Z230">
        <f t="shared" si="25"/>
        <v>0</v>
      </c>
    </row>
    <row r="231" spans="2:26" x14ac:dyDescent="0.25">
      <c r="B231">
        <v>221</v>
      </c>
      <c r="U231">
        <f t="shared" si="21"/>
        <v>1</v>
      </c>
      <c r="V231">
        <f t="shared" si="22"/>
        <v>0</v>
      </c>
      <c r="W231">
        <f t="shared" si="23"/>
        <v>0</v>
      </c>
      <c r="X231">
        <f t="shared" si="24"/>
        <v>0</v>
      </c>
      <c r="Y231" s="6">
        <f t="shared" si="26"/>
        <v>0</v>
      </c>
      <c r="Z231">
        <f t="shared" si="25"/>
        <v>0</v>
      </c>
    </row>
    <row r="232" spans="2:26" x14ac:dyDescent="0.25">
      <c r="B232">
        <v>222</v>
      </c>
      <c r="U232">
        <f t="shared" si="21"/>
        <v>1</v>
      </c>
      <c r="V232">
        <f t="shared" si="22"/>
        <v>0</v>
      </c>
      <c r="W232">
        <f t="shared" si="23"/>
        <v>0</v>
      </c>
      <c r="X232">
        <f t="shared" si="24"/>
        <v>0</v>
      </c>
      <c r="Y232" s="6">
        <f t="shared" si="26"/>
        <v>0</v>
      </c>
      <c r="Z232">
        <f t="shared" si="25"/>
        <v>0</v>
      </c>
    </row>
    <row r="233" spans="2:26" x14ac:dyDescent="0.25">
      <c r="B233">
        <v>223</v>
      </c>
      <c r="U233">
        <f t="shared" si="21"/>
        <v>1</v>
      </c>
      <c r="V233">
        <f t="shared" si="22"/>
        <v>0</v>
      </c>
      <c r="W233">
        <f t="shared" si="23"/>
        <v>0</v>
      </c>
      <c r="X233">
        <f t="shared" si="24"/>
        <v>0</v>
      </c>
      <c r="Y233" s="6">
        <f t="shared" si="26"/>
        <v>0</v>
      </c>
      <c r="Z233">
        <f t="shared" si="25"/>
        <v>0</v>
      </c>
    </row>
    <row r="234" spans="2:26" x14ac:dyDescent="0.25">
      <c r="B234">
        <v>224</v>
      </c>
      <c r="U234">
        <f t="shared" si="21"/>
        <v>1</v>
      </c>
      <c r="V234">
        <f t="shared" si="22"/>
        <v>0</v>
      </c>
      <c r="W234">
        <f t="shared" si="23"/>
        <v>0</v>
      </c>
      <c r="X234">
        <f t="shared" si="24"/>
        <v>0</v>
      </c>
      <c r="Y234" s="6">
        <f t="shared" si="26"/>
        <v>0</v>
      </c>
      <c r="Z234">
        <f t="shared" si="25"/>
        <v>0</v>
      </c>
    </row>
    <row r="235" spans="2:26" x14ac:dyDescent="0.25">
      <c r="B235">
        <v>225</v>
      </c>
      <c r="U235">
        <f t="shared" si="21"/>
        <v>1</v>
      </c>
      <c r="V235">
        <f t="shared" si="22"/>
        <v>0</v>
      </c>
      <c r="W235">
        <f t="shared" si="23"/>
        <v>0</v>
      </c>
      <c r="X235">
        <f t="shared" si="24"/>
        <v>0</v>
      </c>
      <c r="Y235" s="6">
        <f t="shared" si="26"/>
        <v>0</v>
      </c>
      <c r="Z235">
        <f t="shared" si="25"/>
        <v>0</v>
      </c>
    </row>
    <row r="236" spans="2:26" x14ac:dyDescent="0.25">
      <c r="B236">
        <v>226</v>
      </c>
      <c r="U236">
        <f t="shared" si="21"/>
        <v>1</v>
      </c>
      <c r="V236">
        <f t="shared" si="22"/>
        <v>0</v>
      </c>
      <c r="W236">
        <f t="shared" si="23"/>
        <v>0</v>
      </c>
      <c r="X236">
        <f t="shared" si="24"/>
        <v>0</v>
      </c>
      <c r="Y236" s="6">
        <f t="shared" si="26"/>
        <v>0</v>
      </c>
      <c r="Z236">
        <f t="shared" si="25"/>
        <v>0</v>
      </c>
    </row>
    <row r="237" spans="2:26" x14ac:dyDescent="0.25">
      <c r="B237">
        <v>227</v>
      </c>
      <c r="U237">
        <f t="shared" si="21"/>
        <v>1</v>
      </c>
      <c r="V237">
        <f t="shared" si="22"/>
        <v>0</v>
      </c>
      <c r="W237">
        <f t="shared" si="23"/>
        <v>0</v>
      </c>
      <c r="X237">
        <f t="shared" si="24"/>
        <v>0</v>
      </c>
      <c r="Y237" s="6">
        <f t="shared" si="26"/>
        <v>0</v>
      </c>
      <c r="Z237">
        <f t="shared" si="25"/>
        <v>0</v>
      </c>
    </row>
    <row r="238" spans="2:26" x14ac:dyDescent="0.25">
      <c r="B238">
        <v>228</v>
      </c>
      <c r="U238">
        <f t="shared" si="21"/>
        <v>1</v>
      </c>
      <c r="V238">
        <f t="shared" si="22"/>
        <v>0</v>
      </c>
      <c r="W238">
        <f t="shared" si="23"/>
        <v>0</v>
      </c>
      <c r="X238">
        <f t="shared" si="24"/>
        <v>0</v>
      </c>
      <c r="Y238" s="6">
        <f t="shared" si="26"/>
        <v>0</v>
      </c>
      <c r="Z238">
        <f t="shared" si="25"/>
        <v>0</v>
      </c>
    </row>
    <row r="239" spans="2:26" x14ac:dyDescent="0.25">
      <c r="B239">
        <v>229</v>
      </c>
      <c r="U239">
        <f t="shared" si="21"/>
        <v>1</v>
      </c>
      <c r="V239">
        <f t="shared" si="22"/>
        <v>0</v>
      </c>
      <c r="W239">
        <f t="shared" si="23"/>
        <v>0</v>
      </c>
      <c r="X239">
        <f t="shared" si="24"/>
        <v>0</v>
      </c>
      <c r="Y239" s="6">
        <f t="shared" si="26"/>
        <v>0</v>
      </c>
      <c r="Z239">
        <f t="shared" si="25"/>
        <v>0</v>
      </c>
    </row>
    <row r="240" spans="2:26" x14ac:dyDescent="0.25">
      <c r="B240">
        <v>230</v>
      </c>
      <c r="U240">
        <f t="shared" si="21"/>
        <v>1</v>
      </c>
      <c r="V240">
        <f t="shared" si="22"/>
        <v>0</v>
      </c>
      <c r="W240">
        <f t="shared" si="23"/>
        <v>0</v>
      </c>
      <c r="X240">
        <f t="shared" si="24"/>
        <v>0</v>
      </c>
      <c r="Y240" s="6">
        <f t="shared" si="26"/>
        <v>0</v>
      </c>
      <c r="Z240">
        <f t="shared" si="25"/>
        <v>0</v>
      </c>
    </row>
    <row r="241" spans="2:26" x14ac:dyDescent="0.25">
      <c r="B241">
        <v>231</v>
      </c>
      <c r="U241">
        <f t="shared" si="21"/>
        <v>1</v>
      </c>
      <c r="V241">
        <f t="shared" si="22"/>
        <v>0</v>
      </c>
      <c r="W241">
        <f t="shared" si="23"/>
        <v>0</v>
      </c>
      <c r="X241">
        <f t="shared" si="24"/>
        <v>0</v>
      </c>
      <c r="Y241" s="6">
        <f t="shared" si="26"/>
        <v>0</v>
      </c>
      <c r="Z241">
        <f t="shared" si="25"/>
        <v>0</v>
      </c>
    </row>
    <row r="242" spans="2:26" x14ac:dyDescent="0.25">
      <c r="B242">
        <v>232</v>
      </c>
      <c r="U242">
        <f t="shared" si="21"/>
        <v>1</v>
      </c>
      <c r="V242">
        <f t="shared" si="22"/>
        <v>0</v>
      </c>
      <c r="W242">
        <f t="shared" si="23"/>
        <v>0</v>
      </c>
      <c r="X242">
        <f t="shared" si="24"/>
        <v>0</v>
      </c>
      <c r="Y242" s="6">
        <f t="shared" si="26"/>
        <v>0</v>
      </c>
      <c r="Z242">
        <f t="shared" si="25"/>
        <v>0</v>
      </c>
    </row>
    <row r="243" spans="2:26" x14ac:dyDescent="0.25">
      <c r="B243">
        <v>233</v>
      </c>
      <c r="U243">
        <f t="shared" si="21"/>
        <v>1</v>
      </c>
      <c r="V243">
        <f t="shared" si="22"/>
        <v>0</v>
      </c>
      <c r="W243">
        <f t="shared" si="23"/>
        <v>0</v>
      </c>
      <c r="X243">
        <f t="shared" si="24"/>
        <v>0</v>
      </c>
      <c r="Y243" s="6">
        <f t="shared" si="26"/>
        <v>0</v>
      </c>
      <c r="Z243">
        <f t="shared" si="25"/>
        <v>0</v>
      </c>
    </row>
    <row r="244" spans="2:26" x14ac:dyDescent="0.25">
      <c r="B244">
        <v>234</v>
      </c>
      <c r="U244">
        <f t="shared" si="21"/>
        <v>1</v>
      </c>
      <c r="V244">
        <f t="shared" si="22"/>
        <v>0</v>
      </c>
      <c r="W244">
        <f t="shared" si="23"/>
        <v>0</v>
      </c>
      <c r="X244">
        <f t="shared" si="24"/>
        <v>0</v>
      </c>
      <c r="Y244" s="6">
        <f t="shared" si="26"/>
        <v>0</v>
      </c>
      <c r="Z244">
        <f t="shared" si="25"/>
        <v>0</v>
      </c>
    </row>
    <row r="245" spans="2:26" x14ac:dyDescent="0.25">
      <c r="B245">
        <v>235</v>
      </c>
      <c r="U245">
        <f t="shared" si="21"/>
        <v>1</v>
      </c>
      <c r="V245">
        <f t="shared" si="22"/>
        <v>0</v>
      </c>
      <c r="W245">
        <f t="shared" si="23"/>
        <v>0</v>
      </c>
      <c r="X245">
        <f t="shared" si="24"/>
        <v>0</v>
      </c>
      <c r="Y245" s="6">
        <f t="shared" si="26"/>
        <v>0</v>
      </c>
      <c r="Z245">
        <f t="shared" si="25"/>
        <v>0</v>
      </c>
    </row>
    <row r="246" spans="2:26" x14ac:dyDescent="0.25">
      <c r="B246">
        <v>236</v>
      </c>
      <c r="U246">
        <f t="shared" si="21"/>
        <v>1</v>
      </c>
      <c r="V246">
        <f t="shared" si="22"/>
        <v>0</v>
      </c>
      <c r="W246">
        <f t="shared" si="23"/>
        <v>0</v>
      </c>
      <c r="X246">
        <f t="shared" si="24"/>
        <v>0</v>
      </c>
      <c r="Y246" s="6">
        <f t="shared" si="26"/>
        <v>0</v>
      </c>
      <c r="Z246">
        <f t="shared" si="25"/>
        <v>0</v>
      </c>
    </row>
    <row r="247" spans="2:26" x14ac:dyDescent="0.25">
      <c r="B247">
        <v>237</v>
      </c>
      <c r="U247">
        <f t="shared" si="21"/>
        <v>1</v>
      </c>
      <c r="V247">
        <f t="shared" si="22"/>
        <v>0</v>
      </c>
      <c r="W247">
        <f t="shared" si="23"/>
        <v>0</v>
      </c>
      <c r="X247">
        <f t="shared" si="24"/>
        <v>0</v>
      </c>
      <c r="Y247" s="6">
        <f t="shared" si="26"/>
        <v>0</v>
      </c>
      <c r="Z247">
        <f t="shared" si="25"/>
        <v>0</v>
      </c>
    </row>
    <row r="248" spans="2:26" x14ac:dyDescent="0.25">
      <c r="B248">
        <v>238</v>
      </c>
      <c r="U248">
        <f t="shared" si="21"/>
        <v>1</v>
      </c>
      <c r="V248">
        <f t="shared" si="22"/>
        <v>0</v>
      </c>
      <c r="W248">
        <f t="shared" si="23"/>
        <v>0</v>
      </c>
      <c r="X248">
        <f t="shared" si="24"/>
        <v>0</v>
      </c>
      <c r="Y248" s="6">
        <f t="shared" si="26"/>
        <v>0</v>
      </c>
      <c r="Z248">
        <f t="shared" si="25"/>
        <v>0</v>
      </c>
    </row>
    <row r="249" spans="2:26" x14ac:dyDescent="0.25">
      <c r="B249">
        <v>239</v>
      </c>
      <c r="U249">
        <f t="shared" si="21"/>
        <v>1</v>
      </c>
      <c r="V249">
        <f t="shared" si="22"/>
        <v>0</v>
      </c>
      <c r="W249">
        <f t="shared" si="23"/>
        <v>0</v>
      </c>
      <c r="X249">
        <f t="shared" si="24"/>
        <v>0</v>
      </c>
      <c r="Y249" s="6">
        <f t="shared" si="26"/>
        <v>0</v>
      </c>
      <c r="Z249">
        <f t="shared" si="25"/>
        <v>0</v>
      </c>
    </row>
    <row r="250" spans="2:26" x14ac:dyDescent="0.25">
      <c r="B250">
        <v>240</v>
      </c>
      <c r="U250">
        <f t="shared" si="21"/>
        <v>1</v>
      </c>
      <c r="V250">
        <f t="shared" si="22"/>
        <v>0</v>
      </c>
      <c r="W250">
        <f t="shared" si="23"/>
        <v>0</v>
      </c>
      <c r="X250">
        <f t="shared" si="24"/>
        <v>0</v>
      </c>
      <c r="Y250" s="6">
        <f t="shared" si="26"/>
        <v>0</v>
      </c>
      <c r="Z250">
        <f t="shared" si="25"/>
        <v>0</v>
      </c>
    </row>
    <row r="251" spans="2:26" x14ac:dyDescent="0.25">
      <c r="B251">
        <v>241</v>
      </c>
      <c r="U251">
        <f t="shared" si="21"/>
        <v>1</v>
      </c>
      <c r="V251">
        <f t="shared" si="22"/>
        <v>0</v>
      </c>
      <c r="W251">
        <f t="shared" si="23"/>
        <v>0</v>
      </c>
      <c r="X251">
        <f t="shared" si="24"/>
        <v>0</v>
      </c>
      <c r="Y251" s="6">
        <f t="shared" si="26"/>
        <v>0</v>
      </c>
      <c r="Z251">
        <f t="shared" si="25"/>
        <v>0</v>
      </c>
    </row>
    <row r="252" spans="2:26" x14ac:dyDescent="0.25">
      <c r="B252">
        <v>242</v>
      </c>
      <c r="U252">
        <f t="shared" si="21"/>
        <v>1</v>
      </c>
      <c r="V252">
        <f t="shared" si="22"/>
        <v>0</v>
      </c>
      <c r="W252">
        <f t="shared" si="23"/>
        <v>0</v>
      </c>
      <c r="X252">
        <f t="shared" si="24"/>
        <v>0</v>
      </c>
      <c r="Y252" s="6">
        <f t="shared" si="26"/>
        <v>0</v>
      </c>
      <c r="Z252">
        <f t="shared" si="25"/>
        <v>0</v>
      </c>
    </row>
    <row r="253" spans="2:26" x14ac:dyDescent="0.25">
      <c r="B253">
        <v>243</v>
      </c>
      <c r="U253">
        <f t="shared" si="21"/>
        <v>1</v>
      </c>
      <c r="V253">
        <f t="shared" si="22"/>
        <v>0</v>
      </c>
      <c r="W253">
        <f t="shared" si="23"/>
        <v>0</v>
      </c>
      <c r="X253">
        <f t="shared" si="24"/>
        <v>0</v>
      </c>
      <c r="Y253" s="6">
        <f t="shared" si="26"/>
        <v>0</v>
      </c>
      <c r="Z253">
        <f t="shared" si="25"/>
        <v>0</v>
      </c>
    </row>
    <row r="254" spans="2:26" x14ac:dyDescent="0.25">
      <c r="B254">
        <v>244</v>
      </c>
      <c r="U254">
        <f t="shared" si="21"/>
        <v>1</v>
      </c>
      <c r="V254">
        <f t="shared" si="22"/>
        <v>0</v>
      </c>
      <c r="W254">
        <f t="shared" si="23"/>
        <v>0</v>
      </c>
      <c r="X254">
        <f t="shared" si="24"/>
        <v>0</v>
      </c>
      <c r="Y254" s="6">
        <f t="shared" si="26"/>
        <v>0</v>
      </c>
      <c r="Z254">
        <f t="shared" si="25"/>
        <v>0</v>
      </c>
    </row>
    <row r="255" spans="2:26" x14ac:dyDescent="0.25">
      <c r="B255">
        <v>245</v>
      </c>
      <c r="U255">
        <f t="shared" si="21"/>
        <v>1</v>
      </c>
      <c r="V255">
        <f t="shared" si="22"/>
        <v>0</v>
      </c>
      <c r="W255">
        <f t="shared" si="23"/>
        <v>0</v>
      </c>
      <c r="X255">
        <f t="shared" si="24"/>
        <v>0</v>
      </c>
      <c r="Y255" s="6">
        <f t="shared" si="26"/>
        <v>0</v>
      </c>
      <c r="Z255">
        <f t="shared" si="25"/>
        <v>0</v>
      </c>
    </row>
    <row r="256" spans="2:26" x14ac:dyDescent="0.25">
      <c r="B256">
        <v>246</v>
      </c>
      <c r="U256">
        <f t="shared" si="21"/>
        <v>1</v>
      </c>
      <c r="V256">
        <f t="shared" si="22"/>
        <v>0</v>
      </c>
      <c r="W256">
        <f t="shared" si="23"/>
        <v>0</v>
      </c>
      <c r="X256">
        <f t="shared" si="24"/>
        <v>0</v>
      </c>
      <c r="Y256" s="6">
        <f t="shared" si="26"/>
        <v>0</v>
      </c>
      <c r="Z256">
        <f t="shared" si="25"/>
        <v>0</v>
      </c>
    </row>
    <row r="257" spans="2:26" x14ac:dyDescent="0.25">
      <c r="B257">
        <v>247</v>
      </c>
      <c r="U257">
        <f t="shared" si="21"/>
        <v>1</v>
      </c>
      <c r="V257">
        <f t="shared" si="22"/>
        <v>0</v>
      </c>
      <c r="W257">
        <f t="shared" si="23"/>
        <v>0</v>
      </c>
      <c r="X257">
        <f t="shared" si="24"/>
        <v>0</v>
      </c>
      <c r="Y257" s="6">
        <f t="shared" si="26"/>
        <v>0</v>
      </c>
      <c r="Z257">
        <f t="shared" si="25"/>
        <v>0</v>
      </c>
    </row>
    <row r="258" spans="2:26" x14ac:dyDescent="0.25">
      <c r="B258">
        <v>248</v>
      </c>
      <c r="U258">
        <f t="shared" si="21"/>
        <v>1</v>
      </c>
      <c r="V258">
        <f t="shared" si="22"/>
        <v>0</v>
      </c>
      <c r="W258">
        <f t="shared" si="23"/>
        <v>0</v>
      </c>
      <c r="X258">
        <f t="shared" si="24"/>
        <v>0</v>
      </c>
      <c r="Y258" s="6">
        <f t="shared" si="26"/>
        <v>0</v>
      </c>
      <c r="Z258">
        <f t="shared" si="25"/>
        <v>0</v>
      </c>
    </row>
    <row r="259" spans="2:26" x14ac:dyDescent="0.25">
      <c r="B259">
        <v>249</v>
      </c>
      <c r="U259">
        <f t="shared" si="21"/>
        <v>1</v>
      </c>
      <c r="V259">
        <f t="shared" si="22"/>
        <v>0</v>
      </c>
      <c r="W259">
        <f t="shared" si="23"/>
        <v>0</v>
      </c>
      <c r="X259">
        <f t="shared" si="24"/>
        <v>0</v>
      </c>
      <c r="Y259" s="6">
        <f t="shared" si="26"/>
        <v>0</v>
      </c>
      <c r="Z259">
        <f t="shared" si="25"/>
        <v>0</v>
      </c>
    </row>
    <row r="260" spans="2:26" x14ac:dyDescent="0.25">
      <c r="B260">
        <v>250</v>
      </c>
      <c r="U260">
        <f t="shared" si="21"/>
        <v>1</v>
      </c>
      <c r="V260">
        <f t="shared" si="22"/>
        <v>0</v>
      </c>
      <c r="W260">
        <f t="shared" si="23"/>
        <v>0</v>
      </c>
      <c r="X260">
        <f t="shared" si="24"/>
        <v>0</v>
      </c>
      <c r="Y260" s="6">
        <f t="shared" si="26"/>
        <v>0</v>
      </c>
      <c r="Z260">
        <f t="shared" si="25"/>
        <v>0</v>
      </c>
    </row>
    <row r="261" spans="2:26" x14ac:dyDescent="0.25">
      <c r="B261">
        <v>251</v>
      </c>
      <c r="U261">
        <f t="shared" si="21"/>
        <v>1</v>
      </c>
      <c r="V261">
        <f t="shared" si="22"/>
        <v>0</v>
      </c>
      <c r="W261">
        <f t="shared" si="23"/>
        <v>0</v>
      </c>
      <c r="X261">
        <f t="shared" si="24"/>
        <v>0</v>
      </c>
      <c r="Y261" s="6">
        <f t="shared" si="26"/>
        <v>0</v>
      </c>
      <c r="Z261">
        <f t="shared" si="25"/>
        <v>0</v>
      </c>
    </row>
    <row r="262" spans="2:26" x14ac:dyDescent="0.25">
      <c r="B262">
        <v>252</v>
      </c>
      <c r="U262">
        <f t="shared" si="21"/>
        <v>1</v>
      </c>
      <c r="V262">
        <f t="shared" si="22"/>
        <v>0</v>
      </c>
      <c r="W262">
        <f t="shared" si="23"/>
        <v>0</v>
      </c>
      <c r="X262">
        <f t="shared" si="24"/>
        <v>0</v>
      </c>
      <c r="Y262" s="6">
        <f t="shared" si="26"/>
        <v>0</v>
      </c>
      <c r="Z262">
        <f t="shared" si="25"/>
        <v>0</v>
      </c>
    </row>
    <row r="263" spans="2:26" x14ac:dyDescent="0.25">
      <c r="B263">
        <v>253</v>
      </c>
      <c r="U263">
        <f t="shared" si="21"/>
        <v>1</v>
      </c>
      <c r="V263">
        <f t="shared" si="22"/>
        <v>0</v>
      </c>
      <c r="W263">
        <f t="shared" si="23"/>
        <v>0</v>
      </c>
      <c r="X263">
        <f t="shared" si="24"/>
        <v>0</v>
      </c>
      <c r="Y263" s="6">
        <f t="shared" si="26"/>
        <v>0</v>
      </c>
      <c r="Z263">
        <f t="shared" si="25"/>
        <v>0</v>
      </c>
    </row>
    <row r="264" spans="2:26" x14ac:dyDescent="0.25">
      <c r="B264">
        <v>254</v>
      </c>
      <c r="U264">
        <f t="shared" si="21"/>
        <v>1</v>
      </c>
      <c r="V264">
        <f t="shared" si="22"/>
        <v>0</v>
      </c>
      <c r="W264">
        <f t="shared" si="23"/>
        <v>0</v>
      </c>
      <c r="X264">
        <f t="shared" si="24"/>
        <v>0</v>
      </c>
      <c r="Y264" s="6">
        <f t="shared" si="26"/>
        <v>0</v>
      </c>
      <c r="Z264">
        <f t="shared" si="25"/>
        <v>0</v>
      </c>
    </row>
    <row r="265" spans="2:26" x14ac:dyDescent="0.25">
      <c r="B265">
        <v>255</v>
      </c>
      <c r="U265">
        <f t="shared" si="21"/>
        <v>1</v>
      </c>
      <c r="V265">
        <f t="shared" si="22"/>
        <v>0</v>
      </c>
      <c r="W265">
        <f t="shared" si="23"/>
        <v>0</v>
      </c>
      <c r="X265">
        <f t="shared" si="24"/>
        <v>0</v>
      </c>
      <c r="Y265" s="6">
        <f t="shared" si="26"/>
        <v>0</v>
      </c>
      <c r="Z265">
        <f t="shared" si="25"/>
        <v>0</v>
      </c>
    </row>
    <row r="266" spans="2:26" x14ac:dyDescent="0.25">
      <c r="B266">
        <v>256</v>
      </c>
      <c r="U266">
        <f t="shared" si="21"/>
        <v>1</v>
      </c>
      <c r="V266">
        <f t="shared" si="22"/>
        <v>0</v>
      </c>
      <c r="W266">
        <f t="shared" si="23"/>
        <v>0</v>
      </c>
      <c r="X266">
        <f t="shared" si="24"/>
        <v>0</v>
      </c>
      <c r="Y266" s="6">
        <f t="shared" si="26"/>
        <v>0</v>
      </c>
      <c r="Z266">
        <f t="shared" si="25"/>
        <v>0</v>
      </c>
    </row>
    <row r="267" spans="2:26" x14ac:dyDescent="0.25">
      <c r="B267">
        <v>257</v>
      </c>
      <c r="U267">
        <f t="shared" ref="U267:U310" si="27">IF(D267&lt;$G$10,1,0)</f>
        <v>1</v>
      </c>
      <c r="V267">
        <f t="shared" ref="V267:V310" si="28">IF(D267=0,0,U267)</f>
        <v>0</v>
      </c>
      <c r="W267">
        <f t="shared" ref="W267:W310" si="29">IF(D267&gt;$G$10,1,0)</f>
        <v>0</v>
      </c>
      <c r="X267">
        <f t="shared" ref="X267:X310" si="30">IF(W267=1,1,0)</f>
        <v>0</v>
      </c>
      <c r="Y267" s="6">
        <f t="shared" si="26"/>
        <v>0</v>
      </c>
      <c r="Z267">
        <f t="shared" si="25"/>
        <v>0</v>
      </c>
    </row>
    <row r="268" spans="2:26" x14ac:dyDescent="0.25">
      <c r="B268">
        <v>258</v>
      </c>
      <c r="U268">
        <f t="shared" si="27"/>
        <v>1</v>
      </c>
      <c r="V268">
        <f t="shared" si="28"/>
        <v>0</v>
      </c>
      <c r="W268">
        <f t="shared" si="29"/>
        <v>0</v>
      </c>
      <c r="X268">
        <f t="shared" si="30"/>
        <v>0</v>
      </c>
      <c r="Y268" s="6">
        <f t="shared" si="26"/>
        <v>0</v>
      </c>
      <c r="Z268">
        <f t="shared" ref="Z268:Z310" si="31">IF(Y268=Y267,0,1)</f>
        <v>0</v>
      </c>
    </row>
    <row r="269" spans="2:26" x14ac:dyDescent="0.25">
      <c r="B269">
        <v>259</v>
      </c>
      <c r="U269">
        <f t="shared" si="27"/>
        <v>1</v>
      </c>
      <c r="V269">
        <f t="shared" si="28"/>
        <v>0</v>
      </c>
      <c r="W269">
        <f t="shared" si="29"/>
        <v>0</v>
      </c>
      <c r="X269">
        <f t="shared" si="30"/>
        <v>0</v>
      </c>
      <c r="Y269" s="6">
        <f t="shared" si="26"/>
        <v>0</v>
      </c>
      <c r="Z269">
        <f t="shared" si="31"/>
        <v>0</v>
      </c>
    </row>
    <row r="270" spans="2:26" x14ac:dyDescent="0.25">
      <c r="B270">
        <v>260</v>
      </c>
      <c r="U270">
        <f t="shared" si="27"/>
        <v>1</v>
      </c>
      <c r="V270">
        <f t="shared" si="28"/>
        <v>0</v>
      </c>
      <c r="W270">
        <f t="shared" si="29"/>
        <v>0</v>
      </c>
      <c r="X270">
        <f t="shared" si="30"/>
        <v>0</v>
      </c>
      <c r="Y270" s="6">
        <f t="shared" si="26"/>
        <v>0</v>
      </c>
      <c r="Z270">
        <f t="shared" si="31"/>
        <v>0</v>
      </c>
    </row>
    <row r="271" spans="2:26" x14ac:dyDescent="0.25">
      <c r="B271">
        <v>261</v>
      </c>
      <c r="U271">
        <f t="shared" si="27"/>
        <v>1</v>
      </c>
      <c r="V271">
        <f t="shared" si="28"/>
        <v>0</v>
      </c>
      <c r="W271">
        <f t="shared" si="29"/>
        <v>0</v>
      </c>
      <c r="X271">
        <f t="shared" si="30"/>
        <v>0</v>
      </c>
      <c r="Y271" s="6">
        <f t="shared" si="26"/>
        <v>0</v>
      </c>
      <c r="Z271">
        <f t="shared" si="31"/>
        <v>0</v>
      </c>
    </row>
    <row r="272" spans="2:26" x14ac:dyDescent="0.25">
      <c r="B272">
        <v>262</v>
      </c>
      <c r="U272">
        <f t="shared" si="27"/>
        <v>1</v>
      </c>
      <c r="V272">
        <f t="shared" si="28"/>
        <v>0</v>
      </c>
      <c r="W272">
        <f t="shared" si="29"/>
        <v>0</v>
      </c>
      <c r="X272">
        <f t="shared" si="30"/>
        <v>0</v>
      </c>
      <c r="Y272" s="6">
        <f t="shared" si="26"/>
        <v>0</v>
      </c>
      <c r="Z272">
        <f t="shared" si="31"/>
        <v>0</v>
      </c>
    </row>
    <row r="273" spans="2:26" x14ac:dyDescent="0.25">
      <c r="B273">
        <v>263</v>
      </c>
      <c r="U273">
        <f t="shared" si="27"/>
        <v>1</v>
      </c>
      <c r="V273">
        <f t="shared" si="28"/>
        <v>0</v>
      </c>
      <c r="W273">
        <f t="shared" si="29"/>
        <v>0</v>
      </c>
      <c r="X273">
        <f t="shared" si="30"/>
        <v>0</v>
      </c>
      <c r="Y273" s="6">
        <f t="shared" si="26"/>
        <v>0</v>
      </c>
      <c r="Z273">
        <f t="shared" si="31"/>
        <v>0</v>
      </c>
    </row>
    <row r="274" spans="2:26" x14ac:dyDescent="0.25">
      <c r="B274">
        <v>264</v>
      </c>
      <c r="U274">
        <f t="shared" si="27"/>
        <v>1</v>
      </c>
      <c r="V274">
        <f t="shared" si="28"/>
        <v>0</v>
      </c>
      <c r="W274">
        <f t="shared" si="29"/>
        <v>0</v>
      </c>
      <c r="X274">
        <f t="shared" si="30"/>
        <v>0</v>
      </c>
      <c r="Y274" s="6">
        <f t="shared" si="26"/>
        <v>0</v>
      </c>
      <c r="Z274">
        <f t="shared" si="31"/>
        <v>0</v>
      </c>
    </row>
    <row r="275" spans="2:26" x14ac:dyDescent="0.25">
      <c r="B275">
        <v>265</v>
      </c>
      <c r="U275">
        <f t="shared" si="27"/>
        <v>1</v>
      </c>
      <c r="V275">
        <f t="shared" si="28"/>
        <v>0</v>
      </c>
      <c r="W275">
        <f t="shared" si="29"/>
        <v>0</v>
      </c>
      <c r="X275">
        <f t="shared" si="30"/>
        <v>0</v>
      </c>
      <c r="Y275" s="6">
        <f t="shared" si="26"/>
        <v>0</v>
      </c>
      <c r="Z275">
        <f t="shared" si="31"/>
        <v>0</v>
      </c>
    </row>
    <row r="276" spans="2:26" x14ac:dyDescent="0.25">
      <c r="B276">
        <v>266</v>
      </c>
      <c r="U276">
        <f t="shared" si="27"/>
        <v>1</v>
      </c>
      <c r="V276">
        <f t="shared" si="28"/>
        <v>0</v>
      </c>
      <c r="W276">
        <f t="shared" si="29"/>
        <v>0</v>
      </c>
      <c r="X276">
        <f t="shared" si="30"/>
        <v>0</v>
      </c>
      <c r="Y276" s="6">
        <f t="shared" si="26"/>
        <v>0</v>
      </c>
      <c r="Z276">
        <f t="shared" si="31"/>
        <v>0</v>
      </c>
    </row>
    <row r="277" spans="2:26" x14ac:dyDescent="0.25">
      <c r="B277">
        <v>267</v>
      </c>
      <c r="U277">
        <f t="shared" si="27"/>
        <v>1</v>
      </c>
      <c r="V277">
        <f t="shared" si="28"/>
        <v>0</v>
      </c>
      <c r="W277">
        <f t="shared" si="29"/>
        <v>0</v>
      </c>
      <c r="X277">
        <f t="shared" si="30"/>
        <v>0</v>
      </c>
      <c r="Y277" s="6">
        <f t="shared" si="26"/>
        <v>0</v>
      </c>
      <c r="Z277">
        <f t="shared" si="31"/>
        <v>0</v>
      </c>
    </row>
    <row r="278" spans="2:26" x14ac:dyDescent="0.25">
      <c r="B278">
        <v>268</v>
      </c>
      <c r="U278">
        <f t="shared" si="27"/>
        <v>1</v>
      </c>
      <c r="V278">
        <f t="shared" si="28"/>
        <v>0</v>
      </c>
      <c r="W278">
        <f t="shared" si="29"/>
        <v>0</v>
      </c>
      <c r="X278">
        <f t="shared" si="30"/>
        <v>0</v>
      </c>
      <c r="Y278" s="6">
        <f t="shared" ref="Y278:Y310" si="32">SUM(V278:X278)</f>
        <v>0</v>
      </c>
      <c r="Z278">
        <f t="shared" si="31"/>
        <v>0</v>
      </c>
    </row>
    <row r="279" spans="2:26" x14ac:dyDescent="0.25">
      <c r="B279">
        <v>269</v>
      </c>
      <c r="U279">
        <f t="shared" si="27"/>
        <v>1</v>
      </c>
      <c r="V279">
        <f t="shared" si="28"/>
        <v>0</v>
      </c>
      <c r="W279">
        <f t="shared" si="29"/>
        <v>0</v>
      </c>
      <c r="X279">
        <f t="shared" si="30"/>
        <v>0</v>
      </c>
      <c r="Y279" s="6">
        <f t="shared" si="32"/>
        <v>0</v>
      </c>
      <c r="Z279">
        <f t="shared" si="31"/>
        <v>0</v>
      </c>
    </row>
    <row r="280" spans="2:26" x14ac:dyDescent="0.25">
      <c r="B280">
        <v>270</v>
      </c>
      <c r="U280">
        <f t="shared" si="27"/>
        <v>1</v>
      </c>
      <c r="V280">
        <f t="shared" si="28"/>
        <v>0</v>
      </c>
      <c r="W280">
        <f t="shared" si="29"/>
        <v>0</v>
      </c>
      <c r="X280">
        <f t="shared" si="30"/>
        <v>0</v>
      </c>
      <c r="Y280" s="6">
        <f t="shared" si="32"/>
        <v>0</v>
      </c>
      <c r="Z280">
        <f t="shared" si="31"/>
        <v>0</v>
      </c>
    </row>
    <row r="281" spans="2:26" x14ac:dyDescent="0.25">
      <c r="B281">
        <v>271</v>
      </c>
      <c r="U281">
        <f t="shared" si="27"/>
        <v>1</v>
      </c>
      <c r="V281">
        <f t="shared" si="28"/>
        <v>0</v>
      </c>
      <c r="W281">
        <f t="shared" si="29"/>
        <v>0</v>
      </c>
      <c r="X281">
        <f t="shared" si="30"/>
        <v>0</v>
      </c>
      <c r="Y281" s="6">
        <f t="shared" si="32"/>
        <v>0</v>
      </c>
      <c r="Z281">
        <f t="shared" si="31"/>
        <v>0</v>
      </c>
    </row>
    <row r="282" spans="2:26" x14ac:dyDescent="0.25">
      <c r="B282">
        <v>272</v>
      </c>
      <c r="U282">
        <f t="shared" si="27"/>
        <v>1</v>
      </c>
      <c r="V282">
        <f t="shared" si="28"/>
        <v>0</v>
      </c>
      <c r="W282">
        <f t="shared" si="29"/>
        <v>0</v>
      </c>
      <c r="X282">
        <f t="shared" si="30"/>
        <v>0</v>
      </c>
      <c r="Y282" s="6">
        <f t="shared" si="32"/>
        <v>0</v>
      </c>
      <c r="Z282">
        <f t="shared" si="31"/>
        <v>0</v>
      </c>
    </row>
    <row r="283" spans="2:26" x14ac:dyDescent="0.25">
      <c r="B283">
        <v>273</v>
      </c>
      <c r="U283">
        <f t="shared" si="27"/>
        <v>1</v>
      </c>
      <c r="V283">
        <f t="shared" si="28"/>
        <v>0</v>
      </c>
      <c r="W283">
        <f t="shared" si="29"/>
        <v>0</v>
      </c>
      <c r="X283">
        <f t="shared" si="30"/>
        <v>0</v>
      </c>
      <c r="Y283" s="6">
        <f t="shared" si="32"/>
        <v>0</v>
      </c>
      <c r="Z283">
        <f t="shared" si="31"/>
        <v>0</v>
      </c>
    </row>
    <row r="284" spans="2:26" x14ac:dyDescent="0.25">
      <c r="B284">
        <v>274</v>
      </c>
      <c r="U284">
        <f t="shared" si="27"/>
        <v>1</v>
      </c>
      <c r="V284">
        <f t="shared" si="28"/>
        <v>0</v>
      </c>
      <c r="W284">
        <f t="shared" si="29"/>
        <v>0</v>
      </c>
      <c r="X284">
        <f t="shared" si="30"/>
        <v>0</v>
      </c>
      <c r="Y284" s="6">
        <f t="shared" si="32"/>
        <v>0</v>
      </c>
      <c r="Z284">
        <f t="shared" si="31"/>
        <v>0</v>
      </c>
    </row>
    <row r="285" spans="2:26" x14ac:dyDescent="0.25">
      <c r="B285">
        <v>275</v>
      </c>
      <c r="U285">
        <f t="shared" si="27"/>
        <v>1</v>
      </c>
      <c r="V285">
        <f t="shared" si="28"/>
        <v>0</v>
      </c>
      <c r="W285">
        <f t="shared" si="29"/>
        <v>0</v>
      </c>
      <c r="X285">
        <f t="shared" si="30"/>
        <v>0</v>
      </c>
      <c r="Y285" s="6">
        <f t="shared" si="32"/>
        <v>0</v>
      </c>
      <c r="Z285">
        <f t="shared" si="31"/>
        <v>0</v>
      </c>
    </row>
    <row r="286" spans="2:26" x14ac:dyDescent="0.25">
      <c r="B286">
        <v>276</v>
      </c>
      <c r="U286">
        <f t="shared" si="27"/>
        <v>1</v>
      </c>
      <c r="V286">
        <f t="shared" si="28"/>
        <v>0</v>
      </c>
      <c r="W286">
        <f t="shared" si="29"/>
        <v>0</v>
      </c>
      <c r="X286">
        <f t="shared" si="30"/>
        <v>0</v>
      </c>
      <c r="Y286" s="6">
        <f t="shared" si="32"/>
        <v>0</v>
      </c>
      <c r="Z286">
        <f t="shared" si="31"/>
        <v>0</v>
      </c>
    </row>
    <row r="287" spans="2:26" x14ac:dyDescent="0.25">
      <c r="B287">
        <v>277</v>
      </c>
      <c r="U287">
        <f t="shared" si="27"/>
        <v>1</v>
      </c>
      <c r="V287">
        <f t="shared" si="28"/>
        <v>0</v>
      </c>
      <c r="W287">
        <f t="shared" si="29"/>
        <v>0</v>
      </c>
      <c r="X287">
        <f t="shared" si="30"/>
        <v>0</v>
      </c>
      <c r="Y287" s="6">
        <f t="shared" si="32"/>
        <v>0</v>
      </c>
      <c r="Z287">
        <f t="shared" si="31"/>
        <v>0</v>
      </c>
    </row>
    <row r="288" spans="2:26" x14ac:dyDescent="0.25">
      <c r="B288">
        <v>278</v>
      </c>
      <c r="U288">
        <f t="shared" si="27"/>
        <v>1</v>
      </c>
      <c r="V288">
        <f t="shared" si="28"/>
        <v>0</v>
      </c>
      <c r="W288">
        <f t="shared" si="29"/>
        <v>0</v>
      </c>
      <c r="X288">
        <f t="shared" si="30"/>
        <v>0</v>
      </c>
      <c r="Y288" s="6">
        <f t="shared" si="32"/>
        <v>0</v>
      </c>
      <c r="Z288">
        <f t="shared" si="31"/>
        <v>0</v>
      </c>
    </row>
    <row r="289" spans="2:26" x14ac:dyDescent="0.25">
      <c r="B289">
        <v>279</v>
      </c>
      <c r="U289">
        <f t="shared" si="27"/>
        <v>1</v>
      </c>
      <c r="V289">
        <f t="shared" si="28"/>
        <v>0</v>
      </c>
      <c r="W289">
        <f t="shared" si="29"/>
        <v>0</v>
      </c>
      <c r="X289">
        <f t="shared" si="30"/>
        <v>0</v>
      </c>
      <c r="Y289" s="6">
        <f t="shared" si="32"/>
        <v>0</v>
      </c>
      <c r="Z289">
        <f t="shared" si="31"/>
        <v>0</v>
      </c>
    </row>
    <row r="290" spans="2:26" x14ac:dyDescent="0.25">
      <c r="B290">
        <v>280</v>
      </c>
      <c r="U290">
        <f t="shared" si="27"/>
        <v>1</v>
      </c>
      <c r="V290">
        <f t="shared" si="28"/>
        <v>0</v>
      </c>
      <c r="W290">
        <f t="shared" si="29"/>
        <v>0</v>
      </c>
      <c r="X290">
        <f t="shared" si="30"/>
        <v>0</v>
      </c>
      <c r="Y290" s="6">
        <f t="shared" si="32"/>
        <v>0</v>
      </c>
      <c r="Z290">
        <f t="shared" si="31"/>
        <v>0</v>
      </c>
    </row>
    <row r="291" spans="2:26" x14ac:dyDescent="0.25">
      <c r="B291">
        <v>281</v>
      </c>
      <c r="U291">
        <f t="shared" si="27"/>
        <v>1</v>
      </c>
      <c r="V291">
        <f t="shared" si="28"/>
        <v>0</v>
      </c>
      <c r="W291">
        <f t="shared" si="29"/>
        <v>0</v>
      </c>
      <c r="X291">
        <f t="shared" si="30"/>
        <v>0</v>
      </c>
      <c r="Y291" s="6">
        <f t="shared" si="32"/>
        <v>0</v>
      </c>
      <c r="Z291">
        <f t="shared" si="31"/>
        <v>0</v>
      </c>
    </row>
    <row r="292" spans="2:26" x14ac:dyDescent="0.25">
      <c r="B292">
        <v>282</v>
      </c>
      <c r="U292">
        <f t="shared" si="27"/>
        <v>1</v>
      </c>
      <c r="V292">
        <f t="shared" si="28"/>
        <v>0</v>
      </c>
      <c r="W292">
        <f t="shared" si="29"/>
        <v>0</v>
      </c>
      <c r="X292">
        <f t="shared" si="30"/>
        <v>0</v>
      </c>
      <c r="Y292" s="6">
        <f t="shared" si="32"/>
        <v>0</v>
      </c>
      <c r="Z292">
        <f t="shared" si="31"/>
        <v>0</v>
      </c>
    </row>
    <row r="293" spans="2:26" x14ac:dyDescent="0.25">
      <c r="B293">
        <v>283</v>
      </c>
      <c r="U293">
        <f t="shared" si="27"/>
        <v>1</v>
      </c>
      <c r="V293">
        <f t="shared" si="28"/>
        <v>0</v>
      </c>
      <c r="W293">
        <f t="shared" si="29"/>
        <v>0</v>
      </c>
      <c r="X293">
        <f t="shared" si="30"/>
        <v>0</v>
      </c>
      <c r="Y293" s="6">
        <f t="shared" si="32"/>
        <v>0</v>
      </c>
      <c r="Z293">
        <f t="shared" si="31"/>
        <v>0</v>
      </c>
    </row>
    <row r="294" spans="2:26" x14ac:dyDescent="0.25">
      <c r="B294">
        <v>284</v>
      </c>
      <c r="U294">
        <f t="shared" si="27"/>
        <v>1</v>
      </c>
      <c r="V294">
        <f t="shared" si="28"/>
        <v>0</v>
      </c>
      <c r="W294">
        <f t="shared" si="29"/>
        <v>0</v>
      </c>
      <c r="X294">
        <f t="shared" si="30"/>
        <v>0</v>
      </c>
      <c r="Y294" s="6">
        <f t="shared" si="32"/>
        <v>0</v>
      </c>
      <c r="Z294">
        <f t="shared" si="31"/>
        <v>0</v>
      </c>
    </row>
    <row r="295" spans="2:26" x14ac:dyDescent="0.25">
      <c r="B295">
        <v>285</v>
      </c>
      <c r="U295">
        <f t="shared" si="27"/>
        <v>1</v>
      </c>
      <c r="V295">
        <f t="shared" si="28"/>
        <v>0</v>
      </c>
      <c r="W295">
        <f t="shared" si="29"/>
        <v>0</v>
      </c>
      <c r="X295">
        <f t="shared" si="30"/>
        <v>0</v>
      </c>
      <c r="Y295" s="6">
        <f t="shared" si="32"/>
        <v>0</v>
      </c>
      <c r="Z295">
        <f t="shared" si="31"/>
        <v>0</v>
      </c>
    </row>
    <row r="296" spans="2:26" x14ac:dyDescent="0.25">
      <c r="B296">
        <v>286</v>
      </c>
      <c r="U296">
        <f t="shared" si="27"/>
        <v>1</v>
      </c>
      <c r="V296">
        <f t="shared" si="28"/>
        <v>0</v>
      </c>
      <c r="W296">
        <f t="shared" si="29"/>
        <v>0</v>
      </c>
      <c r="X296">
        <f t="shared" si="30"/>
        <v>0</v>
      </c>
      <c r="Y296" s="6">
        <f t="shared" si="32"/>
        <v>0</v>
      </c>
      <c r="Z296">
        <f t="shared" si="31"/>
        <v>0</v>
      </c>
    </row>
    <row r="297" spans="2:26" x14ac:dyDescent="0.25">
      <c r="B297">
        <v>287</v>
      </c>
      <c r="U297">
        <f t="shared" si="27"/>
        <v>1</v>
      </c>
      <c r="V297">
        <f t="shared" si="28"/>
        <v>0</v>
      </c>
      <c r="W297">
        <f t="shared" si="29"/>
        <v>0</v>
      </c>
      <c r="X297">
        <f t="shared" si="30"/>
        <v>0</v>
      </c>
      <c r="Y297" s="6">
        <f t="shared" si="32"/>
        <v>0</v>
      </c>
      <c r="Z297">
        <f t="shared" si="31"/>
        <v>0</v>
      </c>
    </row>
    <row r="298" spans="2:26" x14ac:dyDescent="0.25">
      <c r="B298">
        <v>288</v>
      </c>
      <c r="U298">
        <f t="shared" si="27"/>
        <v>1</v>
      </c>
      <c r="V298">
        <f t="shared" si="28"/>
        <v>0</v>
      </c>
      <c r="W298">
        <f t="shared" si="29"/>
        <v>0</v>
      </c>
      <c r="X298">
        <f t="shared" si="30"/>
        <v>0</v>
      </c>
      <c r="Y298" s="6">
        <f t="shared" si="32"/>
        <v>0</v>
      </c>
      <c r="Z298">
        <f t="shared" si="31"/>
        <v>0</v>
      </c>
    </row>
    <row r="299" spans="2:26" x14ac:dyDescent="0.25">
      <c r="B299">
        <v>289</v>
      </c>
      <c r="U299">
        <f t="shared" si="27"/>
        <v>1</v>
      </c>
      <c r="V299">
        <f t="shared" si="28"/>
        <v>0</v>
      </c>
      <c r="W299">
        <f t="shared" si="29"/>
        <v>0</v>
      </c>
      <c r="X299">
        <f t="shared" si="30"/>
        <v>0</v>
      </c>
      <c r="Y299" s="6">
        <f t="shared" si="32"/>
        <v>0</v>
      </c>
      <c r="Z299">
        <f t="shared" si="31"/>
        <v>0</v>
      </c>
    </row>
    <row r="300" spans="2:26" x14ac:dyDescent="0.25">
      <c r="B300">
        <v>290</v>
      </c>
      <c r="U300">
        <f t="shared" si="27"/>
        <v>1</v>
      </c>
      <c r="V300">
        <f t="shared" si="28"/>
        <v>0</v>
      </c>
      <c r="W300">
        <f t="shared" si="29"/>
        <v>0</v>
      </c>
      <c r="X300">
        <f t="shared" si="30"/>
        <v>0</v>
      </c>
      <c r="Y300" s="6">
        <f t="shared" si="32"/>
        <v>0</v>
      </c>
      <c r="Z300">
        <f t="shared" si="31"/>
        <v>0</v>
      </c>
    </row>
    <row r="301" spans="2:26" x14ac:dyDescent="0.25">
      <c r="B301">
        <v>291</v>
      </c>
      <c r="U301">
        <f t="shared" si="27"/>
        <v>1</v>
      </c>
      <c r="V301">
        <f t="shared" si="28"/>
        <v>0</v>
      </c>
      <c r="W301">
        <f t="shared" si="29"/>
        <v>0</v>
      </c>
      <c r="X301">
        <f t="shared" si="30"/>
        <v>0</v>
      </c>
      <c r="Y301" s="6">
        <f t="shared" si="32"/>
        <v>0</v>
      </c>
      <c r="Z301">
        <f t="shared" si="31"/>
        <v>0</v>
      </c>
    </row>
    <row r="302" spans="2:26" x14ac:dyDescent="0.25">
      <c r="B302">
        <v>292</v>
      </c>
      <c r="U302">
        <f t="shared" si="27"/>
        <v>1</v>
      </c>
      <c r="V302">
        <f t="shared" si="28"/>
        <v>0</v>
      </c>
      <c r="W302">
        <f t="shared" si="29"/>
        <v>0</v>
      </c>
      <c r="X302">
        <f t="shared" si="30"/>
        <v>0</v>
      </c>
      <c r="Y302" s="6">
        <f t="shared" si="32"/>
        <v>0</v>
      </c>
      <c r="Z302">
        <f t="shared" si="31"/>
        <v>0</v>
      </c>
    </row>
    <row r="303" spans="2:26" x14ac:dyDescent="0.25">
      <c r="B303">
        <v>293</v>
      </c>
      <c r="U303">
        <f t="shared" si="27"/>
        <v>1</v>
      </c>
      <c r="V303">
        <f t="shared" si="28"/>
        <v>0</v>
      </c>
      <c r="W303">
        <f t="shared" si="29"/>
        <v>0</v>
      </c>
      <c r="X303">
        <f t="shared" si="30"/>
        <v>0</v>
      </c>
      <c r="Y303" s="6">
        <f t="shared" si="32"/>
        <v>0</v>
      </c>
      <c r="Z303">
        <f t="shared" si="31"/>
        <v>0</v>
      </c>
    </row>
    <row r="304" spans="2:26" x14ac:dyDescent="0.25">
      <c r="B304">
        <v>294</v>
      </c>
      <c r="U304">
        <f t="shared" si="27"/>
        <v>1</v>
      </c>
      <c r="V304">
        <f t="shared" si="28"/>
        <v>0</v>
      </c>
      <c r="W304">
        <f t="shared" si="29"/>
        <v>0</v>
      </c>
      <c r="X304">
        <f t="shared" si="30"/>
        <v>0</v>
      </c>
      <c r="Y304" s="6">
        <f t="shared" si="32"/>
        <v>0</v>
      </c>
      <c r="Z304">
        <f t="shared" si="31"/>
        <v>0</v>
      </c>
    </row>
    <row r="305" spans="2:26" x14ac:dyDescent="0.25">
      <c r="B305">
        <v>295</v>
      </c>
      <c r="U305">
        <f t="shared" si="27"/>
        <v>1</v>
      </c>
      <c r="V305">
        <f t="shared" si="28"/>
        <v>0</v>
      </c>
      <c r="W305">
        <f t="shared" si="29"/>
        <v>0</v>
      </c>
      <c r="X305">
        <f t="shared" si="30"/>
        <v>0</v>
      </c>
      <c r="Y305" s="6">
        <f t="shared" si="32"/>
        <v>0</v>
      </c>
      <c r="Z305">
        <f t="shared" si="31"/>
        <v>0</v>
      </c>
    </row>
    <row r="306" spans="2:26" x14ac:dyDescent="0.25">
      <c r="B306">
        <v>296</v>
      </c>
      <c r="U306">
        <f t="shared" si="27"/>
        <v>1</v>
      </c>
      <c r="V306">
        <f t="shared" si="28"/>
        <v>0</v>
      </c>
      <c r="W306">
        <f t="shared" si="29"/>
        <v>0</v>
      </c>
      <c r="X306">
        <f t="shared" si="30"/>
        <v>0</v>
      </c>
      <c r="Y306" s="6">
        <f t="shared" si="32"/>
        <v>0</v>
      </c>
      <c r="Z306">
        <f t="shared" si="31"/>
        <v>0</v>
      </c>
    </row>
    <row r="307" spans="2:26" x14ac:dyDescent="0.25">
      <c r="B307">
        <v>297</v>
      </c>
      <c r="U307">
        <f t="shared" si="27"/>
        <v>1</v>
      </c>
      <c r="V307">
        <f t="shared" si="28"/>
        <v>0</v>
      </c>
      <c r="W307">
        <f t="shared" si="29"/>
        <v>0</v>
      </c>
      <c r="X307">
        <f t="shared" si="30"/>
        <v>0</v>
      </c>
      <c r="Y307" s="6">
        <f t="shared" si="32"/>
        <v>0</v>
      </c>
      <c r="Z307">
        <f t="shared" si="31"/>
        <v>0</v>
      </c>
    </row>
    <row r="308" spans="2:26" x14ac:dyDescent="0.25">
      <c r="B308">
        <v>298</v>
      </c>
      <c r="U308">
        <f t="shared" si="27"/>
        <v>1</v>
      </c>
      <c r="V308">
        <f t="shared" si="28"/>
        <v>0</v>
      </c>
      <c r="W308">
        <f t="shared" si="29"/>
        <v>0</v>
      </c>
      <c r="X308">
        <f t="shared" si="30"/>
        <v>0</v>
      </c>
      <c r="Y308" s="6">
        <f t="shared" si="32"/>
        <v>0</v>
      </c>
      <c r="Z308">
        <f t="shared" si="31"/>
        <v>0</v>
      </c>
    </row>
    <row r="309" spans="2:26" x14ac:dyDescent="0.25">
      <c r="B309">
        <v>299</v>
      </c>
      <c r="U309">
        <f t="shared" si="27"/>
        <v>1</v>
      </c>
      <c r="V309">
        <f t="shared" si="28"/>
        <v>0</v>
      </c>
      <c r="W309">
        <f t="shared" si="29"/>
        <v>0</v>
      </c>
      <c r="X309">
        <f t="shared" si="30"/>
        <v>0</v>
      </c>
      <c r="Y309" s="6">
        <f t="shared" si="32"/>
        <v>0</v>
      </c>
      <c r="Z309">
        <f t="shared" si="31"/>
        <v>0</v>
      </c>
    </row>
    <row r="310" spans="2:26" x14ac:dyDescent="0.25">
      <c r="B310">
        <v>300</v>
      </c>
      <c r="U310">
        <f t="shared" si="27"/>
        <v>1</v>
      </c>
      <c r="V310">
        <f t="shared" si="28"/>
        <v>0</v>
      </c>
      <c r="W310">
        <f t="shared" si="29"/>
        <v>0</v>
      </c>
      <c r="X310">
        <f t="shared" si="30"/>
        <v>0</v>
      </c>
      <c r="Y310" s="6">
        <f t="shared" si="32"/>
        <v>0</v>
      </c>
      <c r="Z310">
        <f t="shared" si="31"/>
        <v>0</v>
      </c>
    </row>
  </sheetData>
  <mergeCells count="10">
    <mergeCell ref="AF12:AG12"/>
    <mergeCell ref="F16:G18"/>
    <mergeCell ref="H17:I17"/>
    <mergeCell ref="D8:D10"/>
    <mergeCell ref="AC2:AH2"/>
    <mergeCell ref="AC6:AE6"/>
    <mergeCell ref="AC8:AE8"/>
    <mergeCell ref="AC10:AE10"/>
    <mergeCell ref="L11:L12"/>
    <mergeCell ref="F9:J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"/>
  <sheetViews>
    <sheetView tabSelected="1" workbookViewId="0">
      <selection activeCell="N15" sqref="N15"/>
    </sheetView>
  </sheetViews>
  <sheetFormatPr defaultRowHeight="15" x14ac:dyDescent="0.25"/>
  <cols>
    <col min="7" max="7" width="12.28515625" customWidth="1"/>
    <col min="10" max="10" width="12" customWidth="1"/>
  </cols>
  <sheetData>
    <row r="1" spans="2:20" ht="21" x14ac:dyDescent="0.35">
      <c r="B1" s="34" t="s">
        <v>13</v>
      </c>
      <c r="C1" s="34"/>
      <c r="D1" s="34"/>
      <c r="E1" s="34"/>
      <c r="F1" s="34"/>
      <c r="G1" s="34"/>
      <c r="Q1" t="s">
        <v>42</v>
      </c>
    </row>
    <row r="2" spans="2:20" x14ac:dyDescent="0.25">
      <c r="S2" t="s">
        <v>7</v>
      </c>
      <c r="T2">
        <f>2*E5*E7</f>
        <v>1200</v>
      </c>
    </row>
    <row r="3" spans="2:20" ht="18.75" x14ac:dyDescent="0.3">
      <c r="G3" s="38" t="s">
        <v>14</v>
      </c>
      <c r="H3" s="39"/>
      <c r="I3" s="51"/>
      <c r="S3" t="s">
        <v>8</v>
      </c>
      <c r="T3">
        <f>E5+E7</f>
        <v>50</v>
      </c>
    </row>
    <row r="4" spans="2:20" ht="19.5" thickBot="1" x14ac:dyDescent="0.35">
      <c r="B4" s="3"/>
      <c r="C4" s="3"/>
      <c r="D4" s="3"/>
      <c r="E4" s="3"/>
      <c r="F4" s="3"/>
      <c r="G4" s="15"/>
      <c r="H4" s="16"/>
      <c r="I4" s="17"/>
    </row>
    <row r="5" spans="2:20" ht="19.5" thickBot="1" x14ac:dyDescent="0.35">
      <c r="B5" s="35" t="s">
        <v>2</v>
      </c>
      <c r="C5" s="35"/>
      <c r="D5" s="35"/>
      <c r="E5" s="4">
        <v>30</v>
      </c>
      <c r="F5" s="3"/>
      <c r="G5" s="15"/>
      <c r="H5" s="22" t="s">
        <v>9</v>
      </c>
      <c r="I5" s="53">
        <f>T5/T7</f>
        <v>-2.9793978576556204</v>
      </c>
      <c r="S5" t="s">
        <v>5</v>
      </c>
      <c r="T5">
        <f>E9-(1+(T2/T3))</f>
        <v>-10</v>
      </c>
    </row>
    <row r="6" spans="2:20" ht="19.5" thickBot="1" x14ac:dyDescent="0.35">
      <c r="B6" s="3"/>
      <c r="C6" s="3"/>
      <c r="D6" s="3"/>
      <c r="E6" s="3"/>
      <c r="F6" s="3"/>
      <c r="G6" s="15"/>
      <c r="H6" s="22"/>
      <c r="I6" s="53"/>
      <c r="Q6" s="11" t="s">
        <v>16</v>
      </c>
      <c r="R6" s="11" t="s">
        <v>15</v>
      </c>
    </row>
    <row r="7" spans="2:20" ht="19.5" thickBot="1" x14ac:dyDescent="0.35">
      <c r="B7" s="35" t="s">
        <v>3</v>
      </c>
      <c r="C7" s="35"/>
      <c r="D7" s="35"/>
      <c r="E7" s="4">
        <v>20</v>
      </c>
      <c r="F7" s="3"/>
      <c r="G7" s="15"/>
      <c r="H7" s="22" t="s">
        <v>10</v>
      </c>
      <c r="I7" s="45">
        <f>S11</f>
        <v>1.4440775146388196E-3</v>
      </c>
      <c r="Q7" s="11">
        <f>1-(_xlfn.NORM.S.DIST(I5,TRUE))</f>
        <v>0.99855592248536118</v>
      </c>
      <c r="R7" s="11">
        <f>1-Q7</f>
        <v>1.4440775146388196E-3</v>
      </c>
      <c r="S7" t="s">
        <v>6</v>
      </c>
      <c r="T7">
        <f>((T2*(T2-E5-E7))/((T3^2)*(T3-1)))^0.5</f>
        <v>3.3563828927059229</v>
      </c>
    </row>
    <row r="8" spans="2:20" ht="19.5" thickBot="1" x14ac:dyDescent="0.35">
      <c r="B8" s="3"/>
      <c r="C8" s="3"/>
      <c r="D8" s="3"/>
      <c r="E8" s="3"/>
      <c r="F8" s="3"/>
      <c r="G8" s="15"/>
      <c r="H8" s="22"/>
      <c r="I8" s="54"/>
      <c r="Q8" s="11"/>
      <c r="R8" s="11"/>
    </row>
    <row r="9" spans="2:20" ht="19.5" thickBot="1" x14ac:dyDescent="0.35">
      <c r="B9" s="35" t="s">
        <v>4</v>
      </c>
      <c r="C9" s="35"/>
      <c r="D9" s="35"/>
      <c r="E9" s="4">
        <v>15</v>
      </c>
      <c r="F9" s="3"/>
      <c r="G9" s="15"/>
      <c r="H9" s="22" t="s">
        <v>11</v>
      </c>
      <c r="I9" s="53">
        <f>S13</f>
        <v>2.8881550292776392E-3</v>
      </c>
      <c r="Q9" s="11">
        <f>Q7*2</f>
        <v>1.9971118449707224</v>
      </c>
      <c r="R9" s="11">
        <f>R7*2</f>
        <v>2.8881550292776392E-3</v>
      </c>
    </row>
    <row r="10" spans="2:20" ht="18.75" x14ac:dyDescent="0.3">
      <c r="B10" s="3"/>
      <c r="C10" s="3"/>
      <c r="D10" s="3"/>
      <c r="E10" s="3"/>
      <c r="F10" s="3"/>
      <c r="G10" s="15"/>
      <c r="H10" s="22"/>
      <c r="I10" s="53"/>
      <c r="Q10" s="11"/>
      <c r="R10" s="11"/>
    </row>
    <row r="11" spans="2:20" ht="18.75" x14ac:dyDescent="0.3">
      <c r="B11" s="3"/>
      <c r="C11" s="3"/>
      <c r="D11" s="3"/>
      <c r="F11" s="52"/>
      <c r="G11" s="55" t="s">
        <v>29</v>
      </c>
      <c r="H11" s="56"/>
      <c r="I11" s="57">
        <f>ABS(I5/(T3^0.5))</f>
        <v>0.42135048580019224</v>
      </c>
      <c r="Q11" s="11" t="s">
        <v>39</v>
      </c>
      <c r="R11" s="12">
        <f>IF(Q7&lt;R7,Q7,R7)</f>
        <v>1.4440775146388196E-3</v>
      </c>
      <c r="S11">
        <f>IF(R11&gt;0.001,R11,"p&lt;0.001")</f>
        <v>1.4440775146388196E-3</v>
      </c>
    </row>
    <row r="12" spans="2:20" ht="18.75" x14ac:dyDescent="0.3">
      <c r="B12" s="3"/>
      <c r="C12" s="3"/>
      <c r="D12" s="3"/>
      <c r="E12" s="3"/>
      <c r="F12" s="3"/>
      <c r="G12" s="3"/>
      <c r="H12" s="3"/>
    </row>
    <row r="13" spans="2:20" ht="18.75" x14ac:dyDescent="0.3">
      <c r="B13" s="3"/>
      <c r="C13" s="3"/>
      <c r="D13" s="3"/>
      <c r="E13" s="3"/>
      <c r="F13" s="3"/>
      <c r="G13" s="3"/>
      <c r="H13" s="3"/>
      <c r="Q13" t="s">
        <v>40</v>
      </c>
      <c r="R13">
        <f>IF(R11&lt;0.5,R11*2,1)</f>
        <v>2.8881550292776392E-3</v>
      </c>
      <c r="S13">
        <f t="shared" ref="S12:S13" si="0">IF(R13&gt;0.001,R13,"p&lt;0.001")</f>
        <v>2.8881550292776392E-3</v>
      </c>
    </row>
    <row r="14" spans="2:20" ht="18.75" x14ac:dyDescent="0.3">
      <c r="B14" s="3"/>
      <c r="C14" s="3"/>
      <c r="D14" s="3"/>
      <c r="E14" s="3"/>
      <c r="F14" s="3"/>
      <c r="G14" s="3"/>
      <c r="H14" s="3"/>
    </row>
  </sheetData>
  <mergeCells count="6">
    <mergeCell ref="G11:H11"/>
    <mergeCell ref="G3:I3"/>
    <mergeCell ref="B5:D5"/>
    <mergeCell ref="B7:D7"/>
    <mergeCell ref="B9:D9"/>
    <mergeCell ref="B1:G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Runs (1) binomial </vt:lpstr>
      <vt:lpstr>Runs (2) continuous</vt:lpstr>
      <vt:lpstr>runs (3) calculator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2016-01-16T12:49:39Z</dcterms:created>
  <dcterms:modified xsi:type="dcterms:W3CDTF">2016-11-01T18:00:45Z</dcterms:modified>
</cp:coreProperties>
</file>