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1" l="1"/>
  <c r="L12" i="1"/>
  <c r="U12" i="1" s="1"/>
  <c r="U13" i="1" s="1"/>
  <c r="M12" i="1"/>
  <c r="V12" i="1" s="1"/>
  <c r="V13" i="1" s="1"/>
  <c r="N12" i="1"/>
  <c r="W12" i="1" s="1"/>
  <c r="W13" i="1" s="1"/>
  <c r="O12" i="1"/>
  <c r="X12" i="1" s="1"/>
  <c r="P12" i="1"/>
  <c r="Y12" i="1" s="1"/>
  <c r="K12" i="1"/>
  <c r="L10" i="1"/>
  <c r="M10" i="1"/>
  <c r="N10" i="1"/>
  <c r="O10" i="1"/>
  <c r="P10" i="1"/>
  <c r="L9" i="1"/>
  <c r="S25" i="1" s="1"/>
  <c r="M9" i="1"/>
  <c r="S26" i="1" s="1"/>
  <c r="N9" i="1"/>
  <c r="W23" i="1" s="1"/>
  <c r="O9" i="1"/>
  <c r="S28" i="1" s="1"/>
  <c r="P9" i="1"/>
  <c r="S29" i="1" s="1"/>
  <c r="K9" i="1"/>
  <c r="S24" i="1" s="1"/>
  <c r="DL36" i="1"/>
  <c r="DM36" i="1"/>
  <c r="DL37" i="1"/>
  <c r="DM37" i="1"/>
  <c r="DL38" i="1"/>
  <c r="DM38" i="1"/>
  <c r="DL39" i="1"/>
  <c r="DM39" i="1"/>
  <c r="DL40" i="1"/>
  <c r="DM40" i="1"/>
  <c r="DL41" i="1"/>
  <c r="DM41" i="1"/>
  <c r="DL42" i="1"/>
  <c r="DM42" i="1"/>
  <c r="DL43" i="1"/>
  <c r="DM43" i="1"/>
  <c r="DL44" i="1"/>
  <c r="DM44" i="1"/>
  <c r="DL45" i="1"/>
  <c r="DM45" i="1"/>
  <c r="DL46" i="1"/>
  <c r="DM46" i="1"/>
  <c r="DL47" i="1"/>
  <c r="DM47" i="1"/>
  <c r="DL48" i="1"/>
  <c r="DM48" i="1"/>
  <c r="DL49" i="1"/>
  <c r="DM49" i="1"/>
  <c r="DL50" i="1"/>
  <c r="DM50" i="1"/>
  <c r="DL51" i="1"/>
  <c r="DM51" i="1"/>
  <c r="DL52" i="1"/>
  <c r="DM52" i="1"/>
  <c r="DL53" i="1"/>
  <c r="DM53" i="1"/>
  <c r="DL54" i="1"/>
  <c r="DM54" i="1"/>
  <c r="DL55" i="1"/>
  <c r="DM55" i="1"/>
  <c r="DL56" i="1"/>
  <c r="DM56" i="1"/>
  <c r="DL57" i="1"/>
  <c r="DM57" i="1"/>
  <c r="DL58" i="1"/>
  <c r="DM58" i="1"/>
  <c r="DL59" i="1"/>
  <c r="DM59" i="1"/>
  <c r="DL60" i="1"/>
  <c r="DM60" i="1"/>
  <c r="DL61" i="1"/>
  <c r="DM61" i="1"/>
  <c r="DL62" i="1"/>
  <c r="DM62" i="1"/>
  <c r="DL63" i="1"/>
  <c r="DM63" i="1"/>
  <c r="DL64" i="1"/>
  <c r="DM64" i="1"/>
  <c r="DL65" i="1"/>
  <c r="DM65" i="1"/>
  <c r="DL66" i="1"/>
  <c r="DM66" i="1"/>
  <c r="DL67" i="1"/>
  <c r="DM67" i="1"/>
  <c r="DL68" i="1"/>
  <c r="DM68" i="1"/>
  <c r="DL69" i="1"/>
  <c r="DM69" i="1"/>
  <c r="DL70" i="1"/>
  <c r="DM70" i="1"/>
  <c r="DL71" i="1"/>
  <c r="DM71" i="1"/>
  <c r="DL72" i="1"/>
  <c r="DM72" i="1"/>
  <c r="DL73" i="1"/>
  <c r="DM73" i="1"/>
  <c r="DL74" i="1"/>
  <c r="DM74" i="1"/>
  <c r="DL75" i="1"/>
  <c r="DM75" i="1"/>
  <c r="DL76" i="1"/>
  <c r="DM76" i="1"/>
  <c r="DL77" i="1"/>
  <c r="DM77" i="1"/>
  <c r="DL78" i="1"/>
  <c r="DM78" i="1"/>
  <c r="DL79" i="1"/>
  <c r="DM79" i="1"/>
  <c r="DL80" i="1"/>
  <c r="DM80" i="1"/>
  <c r="DL81" i="1"/>
  <c r="DM81" i="1"/>
  <c r="DL82" i="1"/>
  <c r="DM82" i="1"/>
  <c r="DL83" i="1"/>
  <c r="DM83" i="1"/>
  <c r="DL84" i="1"/>
  <c r="DM84" i="1"/>
  <c r="DL85" i="1"/>
  <c r="DM85" i="1"/>
  <c r="DL86" i="1"/>
  <c r="DM86" i="1"/>
  <c r="DL87" i="1"/>
  <c r="DM87" i="1"/>
  <c r="DL88" i="1"/>
  <c r="DM88" i="1"/>
  <c r="DL89" i="1"/>
  <c r="DM89" i="1"/>
  <c r="DL90" i="1"/>
  <c r="DM90" i="1"/>
  <c r="DL91" i="1"/>
  <c r="DM91" i="1"/>
  <c r="DL92" i="1"/>
  <c r="DM92" i="1"/>
  <c r="DL93" i="1"/>
  <c r="DM93" i="1"/>
  <c r="DL94" i="1"/>
  <c r="DM94" i="1"/>
  <c r="DL95" i="1"/>
  <c r="DM95" i="1"/>
  <c r="DL96" i="1"/>
  <c r="DM96" i="1"/>
  <c r="DL97" i="1"/>
  <c r="DM97" i="1"/>
  <c r="DL98" i="1"/>
  <c r="DM98" i="1"/>
  <c r="DL99" i="1"/>
  <c r="DM99" i="1"/>
  <c r="DL100" i="1"/>
  <c r="DM100" i="1"/>
  <c r="DL101" i="1"/>
  <c r="DM101" i="1"/>
  <c r="DL102" i="1"/>
  <c r="DM102" i="1"/>
  <c r="DL103" i="1"/>
  <c r="DM103" i="1"/>
  <c r="DL104" i="1"/>
  <c r="DM104" i="1"/>
  <c r="DL105" i="1"/>
  <c r="DM105" i="1"/>
  <c r="DL106" i="1"/>
  <c r="DM106" i="1"/>
  <c r="DL107" i="1"/>
  <c r="DM107" i="1"/>
  <c r="DL108" i="1"/>
  <c r="DM108" i="1"/>
  <c r="DL109" i="1"/>
  <c r="DM109" i="1"/>
  <c r="DL110" i="1"/>
  <c r="DM110" i="1"/>
  <c r="DL111" i="1"/>
  <c r="DM111" i="1"/>
  <c r="DL112" i="1"/>
  <c r="DM112" i="1"/>
  <c r="DL113" i="1"/>
  <c r="DM113" i="1"/>
  <c r="DL114" i="1"/>
  <c r="DM114" i="1"/>
  <c r="DL115" i="1"/>
  <c r="DM115" i="1"/>
  <c r="DH17" i="1"/>
  <c r="DI17" i="1"/>
  <c r="DH18" i="1"/>
  <c r="DI18" i="1"/>
  <c r="DH19" i="1"/>
  <c r="DI19" i="1"/>
  <c r="DH20" i="1"/>
  <c r="DI20" i="1"/>
  <c r="DH21" i="1"/>
  <c r="DI21" i="1"/>
  <c r="DH22" i="1"/>
  <c r="DI22" i="1"/>
  <c r="DH23" i="1"/>
  <c r="DI23" i="1"/>
  <c r="DH24" i="1"/>
  <c r="DI24" i="1"/>
  <c r="DH25" i="1"/>
  <c r="DI25" i="1"/>
  <c r="DH26" i="1"/>
  <c r="DI26" i="1"/>
  <c r="DH27" i="1"/>
  <c r="DI27" i="1"/>
  <c r="DH28" i="1"/>
  <c r="DI28" i="1"/>
  <c r="DH29" i="1"/>
  <c r="DI29" i="1"/>
  <c r="DH30" i="1"/>
  <c r="DI30" i="1"/>
  <c r="DH31" i="1"/>
  <c r="DI31" i="1"/>
  <c r="DH32" i="1"/>
  <c r="DI32" i="1"/>
  <c r="DH33" i="1"/>
  <c r="DI33" i="1"/>
  <c r="DH34" i="1"/>
  <c r="DI34" i="1"/>
  <c r="DH35" i="1"/>
  <c r="DI35" i="1"/>
  <c r="DH36" i="1"/>
  <c r="DI36" i="1"/>
  <c r="DH37" i="1"/>
  <c r="DI37" i="1"/>
  <c r="DH38" i="1"/>
  <c r="DI38" i="1"/>
  <c r="DH39" i="1"/>
  <c r="DI39" i="1"/>
  <c r="DH40" i="1"/>
  <c r="DI40" i="1"/>
  <c r="DH41" i="1"/>
  <c r="DI41" i="1"/>
  <c r="DH42" i="1"/>
  <c r="DI42" i="1"/>
  <c r="DH43" i="1"/>
  <c r="DI43" i="1"/>
  <c r="DH44" i="1"/>
  <c r="DI44" i="1"/>
  <c r="DH45" i="1"/>
  <c r="DI45" i="1"/>
  <c r="DH46" i="1"/>
  <c r="DI46" i="1"/>
  <c r="DH47" i="1"/>
  <c r="DI47" i="1"/>
  <c r="DH48" i="1"/>
  <c r="DI48" i="1"/>
  <c r="DH49" i="1"/>
  <c r="DI49" i="1"/>
  <c r="DH50" i="1"/>
  <c r="DI50" i="1"/>
  <c r="DH51" i="1"/>
  <c r="DI51" i="1"/>
  <c r="DH52" i="1"/>
  <c r="DI52" i="1"/>
  <c r="DH53" i="1"/>
  <c r="DI53" i="1"/>
  <c r="DH54" i="1"/>
  <c r="DI54" i="1"/>
  <c r="DH55" i="1"/>
  <c r="DI55" i="1"/>
  <c r="DH56" i="1"/>
  <c r="DI56" i="1"/>
  <c r="DH57" i="1"/>
  <c r="DI57" i="1"/>
  <c r="DH58" i="1"/>
  <c r="DI58" i="1"/>
  <c r="DH59" i="1"/>
  <c r="DI59" i="1"/>
  <c r="DH60" i="1"/>
  <c r="DI60" i="1"/>
  <c r="DH61" i="1"/>
  <c r="DI61" i="1"/>
  <c r="DH62" i="1"/>
  <c r="DI62" i="1"/>
  <c r="DH63" i="1"/>
  <c r="DI63" i="1"/>
  <c r="DH64" i="1"/>
  <c r="DI64" i="1"/>
  <c r="DH65" i="1"/>
  <c r="DI65" i="1"/>
  <c r="DH66" i="1"/>
  <c r="DI66" i="1"/>
  <c r="DH67" i="1"/>
  <c r="DI67" i="1"/>
  <c r="DH68" i="1"/>
  <c r="DI68" i="1"/>
  <c r="DH69" i="1"/>
  <c r="DI69" i="1"/>
  <c r="DH70" i="1"/>
  <c r="DI70" i="1"/>
  <c r="DH71" i="1"/>
  <c r="DI71" i="1"/>
  <c r="DH72" i="1"/>
  <c r="DI72" i="1"/>
  <c r="DH73" i="1"/>
  <c r="DI73" i="1"/>
  <c r="DH74" i="1"/>
  <c r="DI74" i="1"/>
  <c r="DH75" i="1"/>
  <c r="DI75" i="1"/>
  <c r="DH76" i="1"/>
  <c r="DI76" i="1"/>
  <c r="DH77" i="1"/>
  <c r="DI77" i="1"/>
  <c r="DH78" i="1"/>
  <c r="DI78" i="1"/>
  <c r="DH79" i="1"/>
  <c r="DI79" i="1"/>
  <c r="DH80" i="1"/>
  <c r="DI80" i="1"/>
  <c r="DH81" i="1"/>
  <c r="DI81" i="1"/>
  <c r="DH82" i="1"/>
  <c r="DI82" i="1"/>
  <c r="DH83" i="1"/>
  <c r="DI83" i="1"/>
  <c r="DH84" i="1"/>
  <c r="DI84" i="1"/>
  <c r="DH85" i="1"/>
  <c r="DI85" i="1"/>
  <c r="DH86" i="1"/>
  <c r="DI86" i="1"/>
  <c r="DH87" i="1"/>
  <c r="DI87" i="1"/>
  <c r="DH88" i="1"/>
  <c r="DI88" i="1"/>
  <c r="DH89" i="1"/>
  <c r="DI89" i="1"/>
  <c r="DH90" i="1"/>
  <c r="DI90" i="1"/>
  <c r="DH91" i="1"/>
  <c r="DI91" i="1"/>
  <c r="DH92" i="1"/>
  <c r="DI92" i="1"/>
  <c r="DH93" i="1"/>
  <c r="DI93" i="1"/>
  <c r="DH94" i="1"/>
  <c r="DI94" i="1"/>
  <c r="DH95" i="1"/>
  <c r="DI95" i="1"/>
  <c r="DH96" i="1"/>
  <c r="DI96" i="1"/>
  <c r="DH97" i="1"/>
  <c r="DI97" i="1"/>
  <c r="DH98" i="1"/>
  <c r="DI98" i="1"/>
  <c r="DH99" i="1"/>
  <c r="DI99" i="1"/>
  <c r="DH100" i="1"/>
  <c r="DI100" i="1"/>
  <c r="DH101" i="1"/>
  <c r="DI101" i="1"/>
  <c r="DH102" i="1"/>
  <c r="DI102" i="1"/>
  <c r="DH103" i="1"/>
  <c r="DI103" i="1"/>
  <c r="DH104" i="1"/>
  <c r="DI104" i="1"/>
  <c r="DH105" i="1"/>
  <c r="DI105" i="1"/>
  <c r="DH106" i="1"/>
  <c r="DI106" i="1"/>
  <c r="DH107" i="1"/>
  <c r="DI107" i="1"/>
  <c r="DH108" i="1"/>
  <c r="DI108" i="1"/>
  <c r="DH109" i="1"/>
  <c r="DI109" i="1"/>
  <c r="DH110" i="1"/>
  <c r="DI110" i="1"/>
  <c r="DH111" i="1"/>
  <c r="DI111" i="1"/>
  <c r="DH112" i="1"/>
  <c r="DI112" i="1"/>
  <c r="DH113" i="1"/>
  <c r="DI113" i="1"/>
  <c r="DH114" i="1"/>
  <c r="DI114" i="1"/>
  <c r="DH115" i="1"/>
  <c r="DI115" i="1"/>
  <c r="DH16" i="1"/>
  <c r="DH15" i="1"/>
  <c r="DJ15" i="1" s="1"/>
  <c r="DI16" i="1"/>
  <c r="DI15" i="1"/>
  <c r="DK15" i="1" s="1"/>
  <c r="DF36" i="1"/>
  <c r="DG36" i="1"/>
  <c r="DF37" i="1"/>
  <c r="DG37" i="1"/>
  <c r="DF38" i="1"/>
  <c r="DG38" i="1"/>
  <c r="DF39" i="1"/>
  <c r="DG39" i="1"/>
  <c r="DF40" i="1"/>
  <c r="DG40" i="1"/>
  <c r="DF41" i="1"/>
  <c r="DG41" i="1"/>
  <c r="DF42" i="1"/>
  <c r="DG42" i="1"/>
  <c r="DF43" i="1"/>
  <c r="DG43" i="1"/>
  <c r="DF44" i="1"/>
  <c r="DG44" i="1"/>
  <c r="DF45" i="1"/>
  <c r="DG45" i="1"/>
  <c r="DF46" i="1"/>
  <c r="DG46" i="1"/>
  <c r="DF47" i="1"/>
  <c r="DG47" i="1"/>
  <c r="DF48" i="1"/>
  <c r="DG48" i="1"/>
  <c r="DF49" i="1"/>
  <c r="DG49" i="1"/>
  <c r="DF50" i="1"/>
  <c r="DG50" i="1"/>
  <c r="DF51" i="1"/>
  <c r="DG51" i="1"/>
  <c r="DF52" i="1"/>
  <c r="DG52" i="1"/>
  <c r="DF53" i="1"/>
  <c r="DG53" i="1"/>
  <c r="DF54" i="1"/>
  <c r="DG54" i="1"/>
  <c r="DF55" i="1"/>
  <c r="DG55" i="1"/>
  <c r="DF56" i="1"/>
  <c r="DG56" i="1"/>
  <c r="DF57" i="1"/>
  <c r="DG57" i="1"/>
  <c r="DF58" i="1"/>
  <c r="DG58" i="1"/>
  <c r="DF59" i="1"/>
  <c r="DG59" i="1"/>
  <c r="DF60" i="1"/>
  <c r="DG60" i="1"/>
  <c r="DF61" i="1"/>
  <c r="DG61" i="1"/>
  <c r="DF62" i="1"/>
  <c r="DG62" i="1"/>
  <c r="DF63" i="1"/>
  <c r="DG63" i="1"/>
  <c r="DF64" i="1"/>
  <c r="DG64" i="1"/>
  <c r="DF65" i="1"/>
  <c r="DG65" i="1"/>
  <c r="DF66" i="1"/>
  <c r="DG66" i="1"/>
  <c r="DF67" i="1"/>
  <c r="DG67" i="1"/>
  <c r="DF68" i="1"/>
  <c r="DG68" i="1"/>
  <c r="DF69" i="1"/>
  <c r="DG69" i="1"/>
  <c r="DF70" i="1"/>
  <c r="DG70" i="1"/>
  <c r="DF71" i="1"/>
  <c r="DG71" i="1"/>
  <c r="DF72" i="1"/>
  <c r="DG72" i="1"/>
  <c r="DF73" i="1"/>
  <c r="DG73" i="1"/>
  <c r="DF74" i="1"/>
  <c r="DG74" i="1"/>
  <c r="DF75" i="1"/>
  <c r="DG75" i="1"/>
  <c r="DF76" i="1"/>
  <c r="DG76" i="1"/>
  <c r="DF77" i="1"/>
  <c r="DG77" i="1"/>
  <c r="DF78" i="1"/>
  <c r="DG78" i="1"/>
  <c r="DF79" i="1"/>
  <c r="DG79" i="1"/>
  <c r="DF80" i="1"/>
  <c r="DG80" i="1"/>
  <c r="DF81" i="1"/>
  <c r="DG81" i="1"/>
  <c r="DF82" i="1"/>
  <c r="DG82" i="1"/>
  <c r="DF83" i="1"/>
  <c r="DG83" i="1"/>
  <c r="DF84" i="1"/>
  <c r="DG84" i="1"/>
  <c r="DF85" i="1"/>
  <c r="DG85" i="1"/>
  <c r="DF86" i="1"/>
  <c r="DG86" i="1"/>
  <c r="DF87" i="1"/>
  <c r="DG87" i="1"/>
  <c r="DF88" i="1"/>
  <c r="DG88" i="1"/>
  <c r="DF89" i="1"/>
  <c r="DG89" i="1"/>
  <c r="DF90" i="1"/>
  <c r="DG90" i="1"/>
  <c r="DF91" i="1"/>
  <c r="DG91" i="1"/>
  <c r="DF92" i="1"/>
  <c r="DG92" i="1"/>
  <c r="DF93" i="1"/>
  <c r="DG93" i="1"/>
  <c r="DF94" i="1"/>
  <c r="DG94" i="1"/>
  <c r="DF95" i="1"/>
  <c r="DG95" i="1"/>
  <c r="DF96" i="1"/>
  <c r="DG96" i="1"/>
  <c r="DF97" i="1"/>
  <c r="DG97" i="1"/>
  <c r="DF98" i="1"/>
  <c r="DG98" i="1"/>
  <c r="DF99" i="1"/>
  <c r="DG99" i="1"/>
  <c r="DF100" i="1"/>
  <c r="DG100" i="1"/>
  <c r="DF101" i="1"/>
  <c r="DG101" i="1"/>
  <c r="DF102" i="1"/>
  <c r="DG102" i="1"/>
  <c r="DF103" i="1"/>
  <c r="DG103" i="1"/>
  <c r="DF104" i="1"/>
  <c r="DG104" i="1"/>
  <c r="DF105" i="1"/>
  <c r="DG105" i="1"/>
  <c r="DF106" i="1"/>
  <c r="DG106" i="1"/>
  <c r="DF107" i="1"/>
  <c r="DG107" i="1"/>
  <c r="DF108" i="1"/>
  <c r="DG108" i="1"/>
  <c r="DF109" i="1"/>
  <c r="DG109" i="1"/>
  <c r="DF110" i="1"/>
  <c r="DG110" i="1"/>
  <c r="DF111" i="1"/>
  <c r="DG111" i="1"/>
  <c r="DF112" i="1"/>
  <c r="DG112" i="1"/>
  <c r="DF113" i="1"/>
  <c r="DG113" i="1"/>
  <c r="DF114" i="1"/>
  <c r="DG114" i="1"/>
  <c r="DF115" i="1"/>
  <c r="DG115" i="1"/>
  <c r="DB17" i="1"/>
  <c r="DC17" i="1"/>
  <c r="DB18" i="1"/>
  <c r="DC18" i="1"/>
  <c r="DB19" i="1"/>
  <c r="DC19" i="1"/>
  <c r="DB20" i="1"/>
  <c r="DC20" i="1"/>
  <c r="DB21" i="1"/>
  <c r="DC21" i="1"/>
  <c r="DB22" i="1"/>
  <c r="DC22" i="1"/>
  <c r="DB23" i="1"/>
  <c r="DC23" i="1"/>
  <c r="DB24" i="1"/>
  <c r="DC24" i="1"/>
  <c r="DB25" i="1"/>
  <c r="DC25" i="1"/>
  <c r="DB26" i="1"/>
  <c r="DC26" i="1"/>
  <c r="DB27" i="1"/>
  <c r="DC27" i="1"/>
  <c r="DB28" i="1"/>
  <c r="DC28" i="1"/>
  <c r="DB29" i="1"/>
  <c r="DC29" i="1"/>
  <c r="DB30" i="1"/>
  <c r="DC30" i="1"/>
  <c r="DB31" i="1"/>
  <c r="DC31" i="1"/>
  <c r="DB32" i="1"/>
  <c r="DC32" i="1"/>
  <c r="DB33" i="1"/>
  <c r="DC33" i="1"/>
  <c r="DB34" i="1"/>
  <c r="DC34" i="1"/>
  <c r="DB35" i="1"/>
  <c r="DC35" i="1"/>
  <c r="DB36" i="1"/>
  <c r="DC36" i="1"/>
  <c r="DB37" i="1"/>
  <c r="DC37" i="1"/>
  <c r="DB38" i="1"/>
  <c r="DC38" i="1"/>
  <c r="DB39" i="1"/>
  <c r="DC39" i="1"/>
  <c r="DB40" i="1"/>
  <c r="DC40" i="1"/>
  <c r="DB41" i="1"/>
  <c r="DC41" i="1"/>
  <c r="DB42" i="1"/>
  <c r="DC42" i="1"/>
  <c r="DB43" i="1"/>
  <c r="DC43" i="1"/>
  <c r="DB44" i="1"/>
  <c r="DC44" i="1"/>
  <c r="DB45" i="1"/>
  <c r="DC45" i="1"/>
  <c r="DB46" i="1"/>
  <c r="DC46" i="1"/>
  <c r="DB47" i="1"/>
  <c r="DC47" i="1"/>
  <c r="DB48" i="1"/>
  <c r="DC48" i="1"/>
  <c r="DB49" i="1"/>
  <c r="DC49" i="1"/>
  <c r="DB50" i="1"/>
  <c r="DC50" i="1"/>
  <c r="DB51" i="1"/>
  <c r="DC51" i="1"/>
  <c r="DB52" i="1"/>
  <c r="DC52" i="1"/>
  <c r="DB53" i="1"/>
  <c r="DC53" i="1"/>
  <c r="DB54" i="1"/>
  <c r="DC54" i="1"/>
  <c r="DB55" i="1"/>
  <c r="DC55" i="1"/>
  <c r="DB56" i="1"/>
  <c r="DC56" i="1"/>
  <c r="DB57" i="1"/>
  <c r="DC57" i="1"/>
  <c r="DB58" i="1"/>
  <c r="DC58" i="1"/>
  <c r="DB59" i="1"/>
  <c r="DC59" i="1"/>
  <c r="DB60" i="1"/>
  <c r="DC60" i="1"/>
  <c r="DB61" i="1"/>
  <c r="DC61" i="1"/>
  <c r="DB62" i="1"/>
  <c r="DC62" i="1"/>
  <c r="DB63" i="1"/>
  <c r="DC63" i="1"/>
  <c r="DB64" i="1"/>
  <c r="DC64" i="1"/>
  <c r="DB65" i="1"/>
  <c r="DC65" i="1"/>
  <c r="DB66" i="1"/>
  <c r="DC66" i="1"/>
  <c r="DB67" i="1"/>
  <c r="DC67" i="1"/>
  <c r="DB68" i="1"/>
  <c r="DC68" i="1"/>
  <c r="DB69" i="1"/>
  <c r="DC69" i="1"/>
  <c r="DB70" i="1"/>
  <c r="DC70" i="1"/>
  <c r="DB71" i="1"/>
  <c r="DC71" i="1"/>
  <c r="DB72" i="1"/>
  <c r="DC72" i="1"/>
  <c r="DB73" i="1"/>
  <c r="DC73" i="1"/>
  <c r="DB74" i="1"/>
  <c r="DC74" i="1"/>
  <c r="DB75" i="1"/>
  <c r="DC75" i="1"/>
  <c r="DB76" i="1"/>
  <c r="DC76" i="1"/>
  <c r="DB77" i="1"/>
  <c r="DC77" i="1"/>
  <c r="DB78" i="1"/>
  <c r="DC78" i="1"/>
  <c r="DB79" i="1"/>
  <c r="DC79" i="1"/>
  <c r="DB80" i="1"/>
  <c r="DC80" i="1"/>
  <c r="DB81" i="1"/>
  <c r="DC81" i="1"/>
  <c r="DB82" i="1"/>
  <c r="DC82" i="1"/>
  <c r="DB83" i="1"/>
  <c r="DC83" i="1"/>
  <c r="DB84" i="1"/>
  <c r="DC84" i="1"/>
  <c r="DB85" i="1"/>
  <c r="DC85" i="1"/>
  <c r="DB86" i="1"/>
  <c r="DC86" i="1"/>
  <c r="DB87" i="1"/>
  <c r="DC87" i="1"/>
  <c r="DB88" i="1"/>
  <c r="DC88" i="1"/>
  <c r="DB89" i="1"/>
  <c r="DC89" i="1"/>
  <c r="DB90" i="1"/>
  <c r="DC90" i="1"/>
  <c r="DB91" i="1"/>
  <c r="DC91" i="1"/>
  <c r="DB92" i="1"/>
  <c r="DC92" i="1"/>
  <c r="DB93" i="1"/>
  <c r="DC93" i="1"/>
  <c r="DB94" i="1"/>
  <c r="DC94" i="1"/>
  <c r="DB95" i="1"/>
  <c r="DC95" i="1"/>
  <c r="DB96" i="1"/>
  <c r="DC96" i="1"/>
  <c r="DB97" i="1"/>
  <c r="DC97" i="1"/>
  <c r="DB98" i="1"/>
  <c r="DC98" i="1"/>
  <c r="DB99" i="1"/>
  <c r="DC99" i="1"/>
  <c r="DB100" i="1"/>
  <c r="DC100" i="1"/>
  <c r="DB101" i="1"/>
  <c r="DC101" i="1"/>
  <c r="DB102" i="1"/>
  <c r="DC102" i="1"/>
  <c r="DB103" i="1"/>
  <c r="DC103" i="1"/>
  <c r="DB104" i="1"/>
  <c r="DC104" i="1"/>
  <c r="DB105" i="1"/>
  <c r="DC105" i="1"/>
  <c r="DB106" i="1"/>
  <c r="DC106" i="1"/>
  <c r="DB107" i="1"/>
  <c r="DC107" i="1"/>
  <c r="DB108" i="1"/>
  <c r="DC108" i="1"/>
  <c r="DB109" i="1"/>
  <c r="DC109" i="1"/>
  <c r="DB110" i="1"/>
  <c r="DC110" i="1"/>
  <c r="DB111" i="1"/>
  <c r="DC111" i="1"/>
  <c r="DB112" i="1"/>
  <c r="DC112" i="1"/>
  <c r="DB113" i="1"/>
  <c r="DC113" i="1"/>
  <c r="DB114" i="1"/>
  <c r="DC114" i="1"/>
  <c r="DB115" i="1"/>
  <c r="DC115" i="1"/>
  <c r="DC16" i="1"/>
  <c r="DC15" i="1"/>
  <c r="DE15" i="1" s="1"/>
  <c r="DB16" i="1"/>
  <c r="DB15" i="1"/>
  <c r="DF15" i="1" s="1"/>
  <c r="DD10" i="1" s="1"/>
  <c r="CZ36" i="1"/>
  <c r="DA36" i="1"/>
  <c r="CZ37" i="1"/>
  <c r="DA37" i="1"/>
  <c r="CZ38" i="1"/>
  <c r="DA38" i="1"/>
  <c r="CZ39" i="1"/>
  <c r="DA39" i="1"/>
  <c r="CZ40" i="1"/>
  <c r="DA40" i="1"/>
  <c r="CZ41" i="1"/>
  <c r="DA41" i="1"/>
  <c r="CZ42" i="1"/>
  <c r="DA42" i="1"/>
  <c r="CZ43" i="1"/>
  <c r="DA43" i="1"/>
  <c r="CZ44" i="1"/>
  <c r="DA44" i="1"/>
  <c r="CZ45" i="1"/>
  <c r="DA45" i="1"/>
  <c r="CZ46" i="1"/>
  <c r="DA46" i="1"/>
  <c r="CZ47" i="1"/>
  <c r="DA47" i="1"/>
  <c r="CZ48" i="1"/>
  <c r="DA48" i="1"/>
  <c r="CZ49" i="1"/>
  <c r="DA49" i="1"/>
  <c r="CZ50" i="1"/>
  <c r="DA50" i="1"/>
  <c r="CZ51" i="1"/>
  <c r="DA51" i="1"/>
  <c r="CZ52" i="1"/>
  <c r="DA52" i="1"/>
  <c r="CZ53" i="1"/>
  <c r="DA53" i="1"/>
  <c r="CZ54" i="1"/>
  <c r="DA54" i="1"/>
  <c r="CZ55" i="1"/>
  <c r="DA55" i="1"/>
  <c r="CZ56" i="1"/>
  <c r="DA56" i="1"/>
  <c r="CZ57" i="1"/>
  <c r="DA57" i="1"/>
  <c r="CZ58" i="1"/>
  <c r="DA58" i="1"/>
  <c r="CZ59" i="1"/>
  <c r="DA59" i="1"/>
  <c r="CZ60" i="1"/>
  <c r="DA60" i="1"/>
  <c r="CZ61" i="1"/>
  <c r="DA61" i="1"/>
  <c r="CZ62" i="1"/>
  <c r="DA62" i="1"/>
  <c r="CZ63" i="1"/>
  <c r="DA63" i="1"/>
  <c r="CZ64" i="1"/>
  <c r="DA64" i="1"/>
  <c r="CZ65" i="1"/>
  <c r="DA65" i="1"/>
  <c r="CZ66" i="1"/>
  <c r="DA66" i="1"/>
  <c r="CZ67" i="1"/>
  <c r="DA67" i="1"/>
  <c r="CZ68" i="1"/>
  <c r="DA68" i="1"/>
  <c r="CZ69" i="1"/>
  <c r="DA69" i="1"/>
  <c r="CZ70" i="1"/>
  <c r="DA70" i="1"/>
  <c r="CZ71" i="1"/>
  <c r="DA71" i="1"/>
  <c r="CZ72" i="1"/>
  <c r="DA72" i="1"/>
  <c r="CZ73" i="1"/>
  <c r="DA73" i="1"/>
  <c r="CZ74" i="1"/>
  <c r="DA74" i="1"/>
  <c r="CZ75" i="1"/>
  <c r="DA75" i="1"/>
  <c r="CZ76" i="1"/>
  <c r="DA76" i="1"/>
  <c r="CZ77" i="1"/>
  <c r="DA77" i="1"/>
  <c r="CZ78" i="1"/>
  <c r="DA78" i="1"/>
  <c r="CZ79" i="1"/>
  <c r="DA79" i="1"/>
  <c r="CZ80" i="1"/>
  <c r="DA80" i="1"/>
  <c r="CZ81" i="1"/>
  <c r="DA81" i="1"/>
  <c r="CZ82" i="1"/>
  <c r="DA82" i="1"/>
  <c r="CZ83" i="1"/>
  <c r="DA83" i="1"/>
  <c r="CZ84" i="1"/>
  <c r="DA84" i="1"/>
  <c r="CZ85" i="1"/>
  <c r="DA85" i="1"/>
  <c r="CZ86" i="1"/>
  <c r="DA86" i="1"/>
  <c r="CZ87" i="1"/>
  <c r="DA87" i="1"/>
  <c r="CZ88" i="1"/>
  <c r="DA88" i="1"/>
  <c r="CZ89" i="1"/>
  <c r="DA89" i="1"/>
  <c r="CZ90" i="1"/>
  <c r="DA90" i="1"/>
  <c r="CZ91" i="1"/>
  <c r="DA91" i="1"/>
  <c r="CZ92" i="1"/>
  <c r="DA92" i="1"/>
  <c r="CZ93" i="1"/>
  <c r="DA93" i="1"/>
  <c r="CZ94" i="1"/>
  <c r="DA94" i="1"/>
  <c r="CZ95" i="1"/>
  <c r="DA95" i="1"/>
  <c r="CZ96" i="1"/>
  <c r="DA96" i="1"/>
  <c r="CZ97" i="1"/>
  <c r="DA97" i="1"/>
  <c r="CZ98" i="1"/>
  <c r="DA98" i="1"/>
  <c r="CZ99" i="1"/>
  <c r="DA99" i="1"/>
  <c r="CZ100" i="1"/>
  <c r="DA100" i="1"/>
  <c r="CZ101" i="1"/>
  <c r="DA101" i="1"/>
  <c r="CZ102" i="1"/>
  <c r="DA102" i="1"/>
  <c r="CZ103" i="1"/>
  <c r="DA103" i="1"/>
  <c r="CZ104" i="1"/>
  <c r="DA104" i="1"/>
  <c r="CZ105" i="1"/>
  <c r="DA105" i="1"/>
  <c r="CZ106" i="1"/>
  <c r="DA106" i="1"/>
  <c r="CZ107" i="1"/>
  <c r="DA107" i="1"/>
  <c r="CZ108" i="1"/>
  <c r="DA108" i="1"/>
  <c r="CZ109" i="1"/>
  <c r="DA109" i="1"/>
  <c r="CZ110" i="1"/>
  <c r="DA110" i="1"/>
  <c r="CZ111" i="1"/>
  <c r="DA111" i="1"/>
  <c r="CZ112" i="1"/>
  <c r="DA112" i="1"/>
  <c r="CZ113" i="1"/>
  <c r="DA113" i="1"/>
  <c r="CZ114" i="1"/>
  <c r="DA114" i="1"/>
  <c r="CZ115" i="1"/>
  <c r="DA115" i="1"/>
  <c r="CV17" i="1"/>
  <c r="CW17" i="1"/>
  <c r="CV18" i="1"/>
  <c r="CW18" i="1"/>
  <c r="CV19" i="1"/>
  <c r="CW19" i="1"/>
  <c r="CV20" i="1"/>
  <c r="CW20" i="1"/>
  <c r="CV21" i="1"/>
  <c r="CW21" i="1"/>
  <c r="CV22" i="1"/>
  <c r="CW22" i="1"/>
  <c r="CV23" i="1"/>
  <c r="CW23" i="1"/>
  <c r="CV24" i="1"/>
  <c r="CW24" i="1"/>
  <c r="CV25" i="1"/>
  <c r="CW25" i="1"/>
  <c r="CV26" i="1"/>
  <c r="CW26" i="1"/>
  <c r="CV27" i="1"/>
  <c r="CW27" i="1"/>
  <c r="CV28" i="1"/>
  <c r="CW28" i="1"/>
  <c r="CV29" i="1"/>
  <c r="CW29" i="1"/>
  <c r="CV30" i="1"/>
  <c r="CW30" i="1"/>
  <c r="CV31" i="1"/>
  <c r="CW31" i="1"/>
  <c r="CV32" i="1"/>
  <c r="CW32" i="1"/>
  <c r="CV33" i="1"/>
  <c r="CW33" i="1"/>
  <c r="CV34" i="1"/>
  <c r="CW34" i="1"/>
  <c r="CV35" i="1"/>
  <c r="CW35" i="1"/>
  <c r="CV36" i="1"/>
  <c r="CW36" i="1"/>
  <c r="CV37" i="1"/>
  <c r="CW37" i="1"/>
  <c r="CV38" i="1"/>
  <c r="CW38" i="1"/>
  <c r="CV39" i="1"/>
  <c r="CW39" i="1"/>
  <c r="CV40" i="1"/>
  <c r="CW40" i="1"/>
  <c r="CV41" i="1"/>
  <c r="CW41" i="1"/>
  <c r="CV42" i="1"/>
  <c r="CW42" i="1"/>
  <c r="CV43" i="1"/>
  <c r="CW43" i="1"/>
  <c r="CV44" i="1"/>
  <c r="CW44" i="1"/>
  <c r="CV45" i="1"/>
  <c r="CW45" i="1"/>
  <c r="CV46" i="1"/>
  <c r="CW46" i="1"/>
  <c r="CV47" i="1"/>
  <c r="CW47" i="1"/>
  <c r="CV48" i="1"/>
  <c r="CW48" i="1"/>
  <c r="CV49" i="1"/>
  <c r="CW49" i="1"/>
  <c r="CV50" i="1"/>
  <c r="CW50" i="1"/>
  <c r="CV51" i="1"/>
  <c r="CW51" i="1"/>
  <c r="CV52" i="1"/>
  <c r="CW52" i="1"/>
  <c r="CV53" i="1"/>
  <c r="CW53" i="1"/>
  <c r="CV54" i="1"/>
  <c r="CW54" i="1"/>
  <c r="CV55" i="1"/>
  <c r="CW55" i="1"/>
  <c r="CV56" i="1"/>
  <c r="CW56" i="1"/>
  <c r="CV57" i="1"/>
  <c r="CW57" i="1"/>
  <c r="CV58" i="1"/>
  <c r="CW58" i="1"/>
  <c r="CV59" i="1"/>
  <c r="CW59" i="1"/>
  <c r="CV60" i="1"/>
  <c r="CW60" i="1"/>
  <c r="CV61" i="1"/>
  <c r="CW61" i="1"/>
  <c r="CV62" i="1"/>
  <c r="CW62" i="1"/>
  <c r="CV63" i="1"/>
  <c r="CW63" i="1"/>
  <c r="CV64" i="1"/>
  <c r="CW64" i="1"/>
  <c r="CV65" i="1"/>
  <c r="CW65" i="1"/>
  <c r="CV66" i="1"/>
  <c r="CW66" i="1"/>
  <c r="CV67" i="1"/>
  <c r="CW67" i="1"/>
  <c r="CV68" i="1"/>
  <c r="CW68" i="1"/>
  <c r="CV69" i="1"/>
  <c r="CW69" i="1"/>
  <c r="CV70" i="1"/>
  <c r="CW70" i="1"/>
  <c r="CV71" i="1"/>
  <c r="CW71" i="1"/>
  <c r="CV72" i="1"/>
  <c r="CW72" i="1"/>
  <c r="CV73" i="1"/>
  <c r="CW73" i="1"/>
  <c r="CV74" i="1"/>
  <c r="CW74" i="1"/>
  <c r="CV75" i="1"/>
  <c r="CW75" i="1"/>
  <c r="CV76" i="1"/>
  <c r="CW76" i="1"/>
  <c r="CV77" i="1"/>
  <c r="CW77" i="1"/>
  <c r="CV78" i="1"/>
  <c r="CW78" i="1"/>
  <c r="CV79" i="1"/>
  <c r="CW79" i="1"/>
  <c r="CV80" i="1"/>
  <c r="CW80" i="1"/>
  <c r="CV81" i="1"/>
  <c r="CW81" i="1"/>
  <c r="CV82" i="1"/>
  <c r="CW82" i="1"/>
  <c r="CV83" i="1"/>
  <c r="CW83" i="1"/>
  <c r="CV84" i="1"/>
  <c r="CW84" i="1"/>
  <c r="CV85" i="1"/>
  <c r="CW85" i="1"/>
  <c r="CV86" i="1"/>
  <c r="CW86" i="1"/>
  <c r="CV87" i="1"/>
  <c r="CW87" i="1"/>
  <c r="CV88" i="1"/>
  <c r="CW88" i="1"/>
  <c r="CV89" i="1"/>
  <c r="CW89" i="1"/>
  <c r="CV90" i="1"/>
  <c r="CW90" i="1"/>
  <c r="CV91" i="1"/>
  <c r="CW91" i="1"/>
  <c r="CV92" i="1"/>
  <c r="CW92" i="1"/>
  <c r="CV93" i="1"/>
  <c r="CW93" i="1"/>
  <c r="CV94" i="1"/>
  <c r="CW94" i="1"/>
  <c r="CV95" i="1"/>
  <c r="CW95" i="1"/>
  <c r="CV96" i="1"/>
  <c r="CW96" i="1"/>
  <c r="CV97" i="1"/>
  <c r="CW97" i="1"/>
  <c r="CV98" i="1"/>
  <c r="CW98" i="1"/>
  <c r="CV99" i="1"/>
  <c r="CW99" i="1"/>
  <c r="CV100" i="1"/>
  <c r="CW100" i="1"/>
  <c r="CV101" i="1"/>
  <c r="CW101" i="1"/>
  <c r="CV102" i="1"/>
  <c r="CW102" i="1"/>
  <c r="CV103" i="1"/>
  <c r="CW103" i="1"/>
  <c r="CV104" i="1"/>
  <c r="CW104" i="1"/>
  <c r="CV105" i="1"/>
  <c r="CW105" i="1"/>
  <c r="CV106" i="1"/>
  <c r="CW106" i="1"/>
  <c r="CV107" i="1"/>
  <c r="CW107" i="1"/>
  <c r="CV108" i="1"/>
  <c r="CW108" i="1"/>
  <c r="CV109" i="1"/>
  <c r="CW109" i="1"/>
  <c r="CV110" i="1"/>
  <c r="CW110" i="1"/>
  <c r="CV111" i="1"/>
  <c r="CW111" i="1"/>
  <c r="CV112" i="1"/>
  <c r="CW112" i="1"/>
  <c r="CV113" i="1"/>
  <c r="CW113" i="1"/>
  <c r="CV114" i="1"/>
  <c r="CW114" i="1"/>
  <c r="CV115" i="1"/>
  <c r="CW115" i="1"/>
  <c r="CW16" i="1"/>
  <c r="CW15" i="1"/>
  <c r="CY15" i="1" s="1"/>
  <c r="CV16" i="1"/>
  <c r="CV15" i="1"/>
  <c r="CT36" i="1"/>
  <c r="CU36" i="1"/>
  <c r="CT37" i="1"/>
  <c r="CU37" i="1"/>
  <c r="CT38" i="1"/>
  <c r="CU38" i="1"/>
  <c r="CT39" i="1"/>
  <c r="CU39" i="1"/>
  <c r="CT40" i="1"/>
  <c r="CU40" i="1"/>
  <c r="CT41" i="1"/>
  <c r="CU41" i="1"/>
  <c r="CT42" i="1"/>
  <c r="CU42" i="1"/>
  <c r="CT43" i="1"/>
  <c r="CU43" i="1"/>
  <c r="CT44" i="1"/>
  <c r="CU44" i="1"/>
  <c r="CT45" i="1"/>
  <c r="CU45" i="1"/>
  <c r="CT46" i="1"/>
  <c r="CU46" i="1"/>
  <c r="CT47" i="1"/>
  <c r="CU47" i="1"/>
  <c r="CT48" i="1"/>
  <c r="CU48" i="1"/>
  <c r="CT49" i="1"/>
  <c r="CU49" i="1"/>
  <c r="CT50" i="1"/>
  <c r="CU50" i="1"/>
  <c r="CT51" i="1"/>
  <c r="CU51" i="1"/>
  <c r="CT52" i="1"/>
  <c r="CU52" i="1"/>
  <c r="CT53" i="1"/>
  <c r="CU53" i="1"/>
  <c r="CT54" i="1"/>
  <c r="CU54" i="1"/>
  <c r="CT55" i="1"/>
  <c r="CU55" i="1"/>
  <c r="CT56" i="1"/>
  <c r="CU56" i="1"/>
  <c r="CT57" i="1"/>
  <c r="CU57" i="1"/>
  <c r="CT58" i="1"/>
  <c r="CU58" i="1"/>
  <c r="CT59" i="1"/>
  <c r="CU59" i="1"/>
  <c r="CT60" i="1"/>
  <c r="CU60" i="1"/>
  <c r="CT61" i="1"/>
  <c r="CU61" i="1"/>
  <c r="CT62" i="1"/>
  <c r="CU62" i="1"/>
  <c r="CT63" i="1"/>
  <c r="CU63" i="1"/>
  <c r="CT64" i="1"/>
  <c r="CU64" i="1"/>
  <c r="CT65" i="1"/>
  <c r="CU65" i="1"/>
  <c r="CT66" i="1"/>
  <c r="CU66" i="1"/>
  <c r="CT67" i="1"/>
  <c r="CU67" i="1"/>
  <c r="CT68" i="1"/>
  <c r="CU68" i="1"/>
  <c r="CT69" i="1"/>
  <c r="CU69" i="1"/>
  <c r="CT70" i="1"/>
  <c r="CU70" i="1"/>
  <c r="CT71" i="1"/>
  <c r="CU71" i="1"/>
  <c r="CT72" i="1"/>
  <c r="CU72" i="1"/>
  <c r="CT73" i="1"/>
  <c r="CU73" i="1"/>
  <c r="CT74" i="1"/>
  <c r="CU74" i="1"/>
  <c r="CT75" i="1"/>
  <c r="CU75" i="1"/>
  <c r="CT76" i="1"/>
  <c r="CU76" i="1"/>
  <c r="CT77" i="1"/>
  <c r="CU77" i="1"/>
  <c r="CT78" i="1"/>
  <c r="CU78" i="1"/>
  <c r="CT79" i="1"/>
  <c r="CU79" i="1"/>
  <c r="CT80" i="1"/>
  <c r="CU80" i="1"/>
  <c r="CT81" i="1"/>
  <c r="CU81" i="1"/>
  <c r="CT82" i="1"/>
  <c r="CU82" i="1"/>
  <c r="CT83" i="1"/>
  <c r="CU83" i="1"/>
  <c r="CT84" i="1"/>
  <c r="CU84" i="1"/>
  <c r="CT85" i="1"/>
  <c r="CU85" i="1"/>
  <c r="CT86" i="1"/>
  <c r="CU86" i="1"/>
  <c r="CT87" i="1"/>
  <c r="CU87" i="1"/>
  <c r="CT88" i="1"/>
  <c r="CU88" i="1"/>
  <c r="CT89" i="1"/>
  <c r="CU89" i="1"/>
  <c r="CT90" i="1"/>
  <c r="CU90" i="1"/>
  <c r="CT91" i="1"/>
  <c r="CU91" i="1"/>
  <c r="CT92" i="1"/>
  <c r="CU92" i="1"/>
  <c r="CT93" i="1"/>
  <c r="CU93" i="1"/>
  <c r="CT94" i="1"/>
  <c r="CU94" i="1"/>
  <c r="CT95" i="1"/>
  <c r="CU95" i="1"/>
  <c r="CT96" i="1"/>
  <c r="CU96" i="1"/>
  <c r="CT97" i="1"/>
  <c r="CU97" i="1"/>
  <c r="CT98" i="1"/>
  <c r="CU98" i="1"/>
  <c r="CT99" i="1"/>
  <c r="CU99" i="1"/>
  <c r="CT100" i="1"/>
  <c r="CU100" i="1"/>
  <c r="CT101" i="1"/>
  <c r="CU101" i="1"/>
  <c r="CT102" i="1"/>
  <c r="CU102" i="1"/>
  <c r="CT103" i="1"/>
  <c r="CU103" i="1"/>
  <c r="CT104" i="1"/>
  <c r="CU104" i="1"/>
  <c r="CT105" i="1"/>
  <c r="CU105" i="1"/>
  <c r="CT106" i="1"/>
  <c r="CU106" i="1"/>
  <c r="CT107" i="1"/>
  <c r="CU107" i="1"/>
  <c r="CT108" i="1"/>
  <c r="CU108" i="1"/>
  <c r="CT109" i="1"/>
  <c r="CU109" i="1"/>
  <c r="CT110" i="1"/>
  <c r="CU110" i="1"/>
  <c r="CT111" i="1"/>
  <c r="CU111" i="1"/>
  <c r="CT112" i="1"/>
  <c r="CU112" i="1"/>
  <c r="CT113" i="1"/>
  <c r="CU113" i="1"/>
  <c r="CT114" i="1"/>
  <c r="CU114" i="1"/>
  <c r="CT115" i="1"/>
  <c r="CU115" i="1"/>
  <c r="CP17" i="1"/>
  <c r="CQ17" i="1"/>
  <c r="CP18" i="1"/>
  <c r="CQ18" i="1"/>
  <c r="CP19" i="1"/>
  <c r="CQ19" i="1"/>
  <c r="CP20" i="1"/>
  <c r="CQ20" i="1"/>
  <c r="CP21" i="1"/>
  <c r="CQ21" i="1"/>
  <c r="CP22" i="1"/>
  <c r="CQ22" i="1"/>
  <c r="CP23" i="1"/>
  <c r="CQ23" i="1"/>
  <c r="CP24" i="1"/>
  <c r="CQ24" i="1"/>
  <c r="CP25" i="1"/>
  <c r="CQ25" i="1"/>
  <c r="CP26" i="1"/>
  <c r="CQ26" i="1"/>
  <c r="CP27" i="1"/>
  <c r="CQ27" i="1"/>
  <c r="CP28" i="1"/>
  <c r="CQ28" i="1"/>
  <c r="CP29" i="1"/>
  <c r="CQ29" i="1"/>
  <c r="CP30" i="1"/>
  <c r="CQ30" i="1"/>
  <c r="CP31" i="1"/>
  <c r="CQ31" i="1"/>
  <c r="CP32" i="1"/>
  <c r="CQ32" i="1"/>
  <c r="CP33" i="1"/>
  <c r="CQ33" i="1"/>
  <c r="CP34" i="1"/>
  <c r="CQ34" i="1"/>
  <c r="CP35" i="1"/>
  <c r="CQ35" i="1"/>
  <c r="CP36" i="1"/>
  <c r="CQ36" i="1"/>
  <c r="CP37" i="1"/>
  <c r="CQ37" i="1"/>
  <c r="CP38" i="1"/>
  <c r="CQ38" i="1"/>
  <c r="CP39" i="1"/>
  <c r="CQ39" i="1"/>
  <c r="CP40" i="1"/>
  <c r="CQ40" i="1"/>
  <c r="CP41" i="1"/>
  <c r="CQ41" i="1"/>
  <c r="CP42" i="1"/>
  <c r="CQ42" i="1"/>
  <c r="CP43" i="1"/>
  <c r="CQ43" i="1"/>
  <c r="CP44" i="1"/>
  <c r="CQ44" i="1"/>
  <c r="CP45" i="1"/>
  <c r="CQ45" i="1"/>
  <c r="CP46" i="1"/>
  <c r="CQ46" i="1"/>
  <c r="CP47" i="1"/>
  <c r="CQ47" i="1"/>
  <c r="CP48" i="1"/>
  <c r="CQ48" i="1"/>
  <c r="CP49" i="1"/>
  <c r="CQ49" i="1"/>
  <c r="CP50" i="1"/>
  <c r="CQ50" i="1"/>
  <c r="CP51" i="1"/>
  <c r="CQ51" i="1"/>
  <c r="CP52" i="1"/>
  <c r="CQ52" i="1"/>
  <c r="CP53" i="1"/>
  <c r="CQ53" i="1"/>
  <c r="CP54" i="1"/>
  <c r="CQ54" i="1"/>
  <c r="CP55" i="1"/>
  <c r="CQ55" i="1"/>
  <c r="CP56" i="1"/>
  <c r="CQ56" i="1"/>
  <c r="CP57" i="1"/>
  <c r="CQ57" i="1"/>
  <c r="CP58" i="1"/>
  <c r="CQ58" i="1"/>
  <c r="CP59" i="1"/>
  <c r="CQ59" i="1"/>
  <c r="CP60" i="1"/>
  <c r="CQ60" i="1"/>
  <c r="CP61" i="1"/>
  <c r="CQ61" i="1"/>
  <c r="CP62" i="1"/>
  <c r="CQ62" i="1"/>
  <c r="CP63" i="1"/>
  <c r="CQ63" i="1"/>
  <c r="CP64" i="1"/>
  <c r="CQ64" i="1"/>
  <c r="CP65" i="1"/>
  <c r="CQ65" i="1"/>
  <c r="CP66" i="1"/>
  <c r="CQ66" i="1"/>
  <c r="CP67" i="1"/>
  <c r="CQ67" i="1"/>
  <c r="CP68" i="1"/>
  <c r="CQ68" i="1"/>
  <c r="CP69" i="1"/>
  <c r="CQ69" i="1"/>
  <c r="CP70" i="1"/>
  <c r="CQ70" i="1"/>
  <c r="CP71" i="1"/>
  <c r="CQ71" i="1"/>
  <c r="CP72" i="1"/>
  <c r="CQ72" i="1"/>
  <c r="CP73" i="1"/>
  <c r="CQ73" i="1"/>
  <c r="CP74" i="1"/>
  <c r="CQ74" i="1"/>
  <c r="CP75" i="1"/>
  <c r="CQ75" i="1"/>
  <c r="CP76" i="1"/>
  <c r="CQ76" i="1"/>
  <c r="CP77" i="1"/>
  <c r="CQ77" i="1"/>
  <c r="CP78" i="1"/>
  <c r="CQ78" i="1"/>
  <c r="CP79" i="1"/>
  <c r="CQ79" i="1"/>
  <c r="CP80" i="1"/>
  <c r="CQ80" i="1"/>
  <c r="CP81" i="1"/>
  <c r="CQ81" i="1"/>
  <c r="CP82" i="1"/>
  <c r="CQ82" i="1"/>
  <c r="CP83" i="1"/>
  <c r="CQ83" i="1"/>
  <c r="CP84" i="1"/>
  <c r="CQ84" i="1"/>
  <c r="CP85" i="1"/>
  <c r="CQ85" i="1"/>
  <c r="CP86" i="1"/>
  <c r="CQ86" i="1"/>
  <c r="CP87" i="1"/>
  <c r="CQ87" i="1"/>
  <c r="CP88" i="1"/>
  <c r="CQ88" i="1"/>
  <c r="CP89" i="1"/>
  <c r="CQ89" i="1"/>
  <c r="CP90" i="1"/>
  <c r="CQ90" i="1"/>
  <c r="CP91" i="1"/>
  <c r="CQ91" i="1"/>
  <c r="CP92" i="1"/>
  <c r="CQ92" i="1"/>
  <c r="CP93" i="1"/>
  <c r="CQ93" i="1"/>
  <c r="CP94" i="1"/>
  <c r="CQ94" i="1"/>
  <c r="CP95" i="1"/>
  <c r="CQ95" i="1"/>
  <c r="CP96" i="1"/>
  <c r="CQ96" i="1"/>
  <c r="CP97" i="1"/>
  <c r="CQ97" i="1"/>
  <c r="CP98" i="1"/>
  <c r="CQ98" i="1"/>
  <c r="CP99" i="1"/>
  <c r="CQ99" i="1"/>
  <c r="CP100" i="1"/>
  <c r="CQ100" i="1"/>
  <c r="CP101" i="1"/>
  <c r="CQ101" i="1"/>
  <c r="CP102" i="1"/>
  <c r="CQ102" i="1"/>
  <c r="CP103" i="1"/>
  <c r="CQ103" i="1"/>
  <c r="CP104" i="1"/>
  <c r="CQ104" i="1"/>
  <c r="CP105" i="1"/>
  <c r="CQ105" i="1"/>
  <c r="CP106" i="1"/>
  <c r="CQ106" i="1"/>
  <c r="CP107" i="1"/>
  <c r="CQ107" i="1"/>
  <c r="CP108" i="1"/>
  <c r="CQ108" i="1"/>
  <c r="CP109" i="1"/>
  <c r="CQ109" i="1"/>
  <c r="CP110" i="1"/>
  <c r="CQ110" i="1"/>
  <c r="CP111" i="1"/>
  <c r="CQ111" i="1"/>
  <c r="CP112" i="1"/>
  <c r="CQ112" i="1"/>
  <c r="CP113" i="1"/>
  <c r="CQ113" i="1"/>
  <c r="CP114" i="1"/>
  <c r="CQ114" i="1"/>
  <c r="CP115" i="1"/>
  <c r="CQ115" i="1"/>
  <c r="CQ16" i="1"/>
  <c r="CQ15" i="1"/>
  <c r="CS15" i="1" s="1"/>
  <c r="CP16" i="1"/>
  <c r="CP15" i="1"/>
  <c r="CR15" i="1" s="1"/>
  <c r="CN36" i="1"/>
  <c r="CO36" i="1"/>
  <c r="CN37" i="1"/>
  <c r="CO37" i="1"/>
  <c r="CN38" i="1"/>
  <c r="CO38" i="1"/>
  <c r="CN39" i="1"/>
  <c r="CO39" i="1"/>
  <c r="CN40" i="1"/>
  <c r="CO40" i="1"/>
  <c r="CN41" i="1"/>
  <c r="CO41" i="1"/>
  <c r="CN42" i="1"/>
  <c r="CO42" i="1"/>
  <c r="CN43" i="1"/>
  <c r="CO43" i="1"/>
  <c r="CN44" i="1"/>
  <c r="CO44" i="1"/>
  <c r="CN45" i="1"/>
  <c r="CO45" i="1"/>
  <c r="CN46" i="1"/>
  <c r="CO46" i="1"/>
  <c r="CN47" i="1"/>
  <c r="CO47" i="1"/>
  <c r="CN48" i="1"/>
  <c r="CO48" i="1"/>
  <c r="CN49" i="1"/>
  <c r="CO49" i="1"/>
  <c r="CN50" i="1"/>
  <c r="CO50" i="1"/>
  <c r="CN51" i="1"/>
  <c r="CO51" i="1"/>
  <c r="CN52" i="1"/>
  <c r="CO52" i="1"/>
  <c r="CN53" i="1"/>
  <c r="CO53" i="1"/>
  <c r="CN54" i="1"/>
  <c r="CO54" i="1"/>
  <c r="CN55" i="1"/>
  <c r="CO55" i="1"/>
  <c r="CN56" i="1"/>
  <c r="CO56" i="1"/>
  <c r="CN57" i="1"/>
  <c r="CO57" i="1"/>
  <c r="CN58" i="1"/>
  <c r="CO58" i="1"/>
  <c r="CN59" i="1"/>
  <c r="CO59" i="1"/>
  <c r="CN60" i="1"/>
  <c r="CO60" i="1"/>
  <c r="CN61" i="1"/>
  <c r="CO61" i="1"/>
  <c r="CN62" i="1"/>
  <c r="CO62" i="1"/>
  <c r="CN63" i="1"/>
  <c r="CO63" i="1"/>
  <c r="CN64" i="1"/>
  <c r="CO64" i="1"/>
  <c r="CN65" i="1"/>
  <c r="CO65" i="1"/>
  <c r="CN66" i="1"/>
  <c r="CO66" i="1"/>
  <c r="CN67" i="1"/>
  <c r="CO67" i="1"/>
  <c r="CN68" i="1"/>
  <c r="CO68" i="1"/>
  <c r="CN69" i="1"/>
  <c r="CO69" i="1"/>
  <c r="CN70" i="1"/>
  <c r="CO70" i="1"/>
  <c r="CN71" i="1"/>
  <c r="CO71" i="1"/>
  <c r="CN72" i="1"/>
  <c r="CO72" i="1"/>
  <c r="CN73" i="1"/>
  <c r="CO73" i="1"/>
  <c r="CN74" i="1"/>
  <c r="CO74" i="1"/>
  <c r="CN75" i="1"/>
  <c r="CO75" i="1"/>
  <c r="CN76" i="1"/>
  <c r="CO76" i="1"/>
  <c r="CN77" i="1"/>
  <c r="CO77" i="1"/>
  <c r="CN78" i="1"/>
  <c r="CO78" i="1"/>
  <c r="CN79" i="1"/>
  <c r="CO79" i="1"/>
  <c r="CN80" i="1"/>
  <c r="CO80" i="1"/>
  <c r="CN81" i="1"/>
  <c r="CO81" i="1"/>
  <c r="CN82" i="1"/>
  <c r="CO82" i="1"/>
  <c r="CN83" i="1"/>
  <c r="CO83" i="1"/>
  <c r="CN84" i="1"/>
  <c r="CO84" i="1"/>
  <c r="CN85" i="1"/>
  <c r="CO85" i="1"/>
  <c r="CN86" i="1"/>
  <c r="CO86" i="1"/>
  <c r="CN87" i="1"/>
  <c r="CO87" i="1"/>
  <c r="CN88" i="1"/>
  <c r="CO88" i="1"/>
  <c r="CN89" i="1"/>
  <c r="CO89" i="1"/>
  <c r="CN90" i="1"/>
  <c r="CO90" i="1"/>
  <c r="CN91" i="1"/>
  <c r="CO91" i="1"/>
  <c r="CN92" i="1"/>
  <c r="CO92" i="1"/>
  <c r="CN93" i="1"/>
  <c r="CO93" i="1"/>
  <c r="CN94" i="1"/>
  <c r="CO94" i="1"/>
  <c r="CN95" i="1"/>
  <c r="CO95" i="1"/>
  <c r="CN96" i="1"/>
  <c r="CO96" i="1"/>
  <c r="CN97" i="1"/>
  <c r="CO97" i="1"/>
  <c r="CN98" i="1"/>
  <c r="CO98" i="1"/>
  <c r="CN99" i="1"/>
  <c r="CO99" i="1"/>
  <c r="CN100" i="1"/>
  <c r="CO100" i="1"/>
  <c r="CN101" i="1"/>
  <c r="CO101" i="1"/>
  <c r="CN102" i="1"/>
  <c r="CO102" i="1"/>
  <c r="CN103" i="1"/>
  <c r="CO103" i="1"/>
  <c r="CN104" i="1"/>
  <c r="CO104" i="1"/>
  <c r="CN105" i="1"/>
  <c r="CO105" i="1"/>
  <c r="CN106" i="1"/>
  <c r="CO106" i="1"/>
  <c r="CN107" i="1"/>
  <c r="CO107" i="1"/>
  <c r="CN108" i="1"/>
  <c r="CO108" i="1"/>
  <c r="CN109" i="1"/>
  <c r="CO109" i="1"/>
  <c r="CN110" i="1"/>
  <c r="CO110" i="1"/>
  <c r="CN111" i="1"/>
  <c r="CO111" i="1"/>
  <c r="CN112" i="1"/>
  <c r="CO112" i="1"/>
  <c r="CN113" i="1"/>
  <c r="CO113" i="1"/>
  <c r="CN114" i="1"/>
  <c r="CO114" i="1"/>
  <c r="CN115" i="1"/>
  <c r="CO115" i="1"/>
  <c r="CJ17" i="1"/>
  <c r="CK17" i="1"/>
  <c r="CJ18" i="1"/>
  <c r="CK18" i="1"/>
  <c r="CJ19" i="1"/>
  <c r="CK19" i="1"/>
  <c r="CJ20" i="1"/>
  <c r="CK20" i="1"/>
  <c r="CJ21" i="1"/>
  <c r="CK21" i="1"/>
  <c r="CJ22" i="1"/>
  <c r="CK22" i="1"/>
  <c r="CJ23" i="1"/>
  <c r="CK23" i="1"/>
  <c r="CJ24" i="1"/>
  <c r="CK24" i="1"/>
  <c r="CJ25" i="1"/>
  <c r="CK25" i="1"/>
  <c r="CJ26" i="1"/>
  <c r="CK26" i="1"/>
  <c r="CJ27" i="1"/>
  <c r="CK27" i="1"/>
  <c r="CJ28" i="1"/>
  <c r="CK28" i="1"/>
  <c r="CJ29" i="1"/>
  <c r="CK29" i="1"/>
  <c r="CJ30" i="1"/>
  <c r="CK30" i="1"/>
  <c r="CJ31" i="1"/>
  <c r="CK31" i="1"/>
  <c r="CJ32" i="1"/>
  <c r="CK32" i="1"/>
  <c r="CJ33" i="1"/>
  <c r="CK33" i="1"/>
  <c r="CJ34" i="1"/>
  <c r="CK34" i="1"/>
  <c r="CJ35" i="1"/>
  <c r="CK35" i="1"/>
  <c r="CJ36" i="1"/>
  <c r="CK36" i="1"/>
  <c r="CJ37" i="1"/>
  <c r="CK37" i="1"/>
  <c r="CJ38" i="1"/>
  <c r="CK38" i="1"/>
  <c r="CJ39" i="1"/>
  <c r="CK39" i="1"/>
  <c r="CJ40" i="1"/>
  <c r="CK40" i="1"/>
  <c r="CJ41" i="1"/>
  <c r="CK41" i="1"/>
  <c r="CJ42" i="1"/>
  <c r="CK42" i="1"/>
  <c r="CJ43" i="1"/>
  <c r="CK43" i="1"/>
  <c r="CJ44" i="1"/>
  <c r="CK44" i="1"/>
  <c r="CJ45" i="1"/>
  <c r="CK45" i="1"/>
  <c r="CJ46" i="1"/>
  <c r="CK46" i="1"/>
  <c r="CJ47" i="1"/>
  <c r="CK47" i="1"/>
  <c r="CJ48" i="1"/>
  <c r="CK48" i="1"/>
  <c r="CJ49" i="1"/>
  <c r="CK49" i="1"/>
  <c r="CJ50" i="1"/>
  <c r="CK50" i="1"/>
  <c r="CJ51" i="1"/>
  <c r="CK51" i="1"/>
  <c r="CJ52" i="1"/>
  <c r="CK52" i="1"/>
  <c r="CJ53" i="1"/>
  <c r="CK53" i="1"/>
  <c r="CJ54" i="1"/>
  <c r="CK54" i="1"/>
  <c r="CJ55" i="1"/>
  <c r="CK55" i="1"/>
  <c r="CJ56" i="1"/>
  <c r="CK56" i="1"/>
  <c r="CJ57" i="1"/>
  <c r="CK57" i="1"/>
  <c r="CJ58" i="1"/>
  <c r="CK58" i="1"/>
  <c r="CJ59" i="1"/>
  <c r="CK59" i="1"/>
  <c r="CJ60" i="1"/>
  <c r="CK60" i="1"/>
  <c r="CJ61" i="1"/>
  <c r="CK61" i="1"/>
  <c r="CJ62" i="1"/>
  <c r="CK62" i="1"/>
  <c r="CJ63" i="1"/>
  <c r="CK63" i="1"/>
  <c r="CJ64" i="1"/>
  <c r="CK64" i="1"/>
  <c r="CJ65" i="1"/>
  <c r="CK65" i="1"/>
  <c r="CJ66" i="1"/>
  <c r="CK66" i="1"/>
  <c r="CJ67" i="1"/>
  <c r="CK67" i="1"/>
  <c r="CJ68" i="1"/>
  <c r="CK68" i="1"/>
  <c r="CJ69" i="1"/>
  <c r="CK69" i="1"/>
  <c r="CJ70" i="1"/>
  <c r="CK70" i="1"/>
  <c r="CJ71" i="1"/>
  <c r="CK71" i="1"/>
  <c r="CJ72" i="1"/>
  <c r="CK72" i="1"/>
  <c r="CJ73" i="1"/>
  <c r="CK73" i="1"/>
  <c r="CJ74" i="1"/>
  <c r="CK74" i="1"/>
  <c r="CJ75" i="1"/>
  <c r="CK75" i="1"/>
  <c r="CJ76" i="1"/>
  <c r="CK76" i="1"/>
  <c r="CJ77" i="1"/>
  <c r="CK77" i="1"/>
  <c r="CJ78" i="1"/>
  <c r="CK78" i="1"/>
  <c r="CJ79" i="1"/>
  <c r="CK79" i="1"/>
  <c r="CJ80" i="1"/>
  <c r="CK80" i="1"/>
  <c r="CJ81" i="1"/>
  <c r="CK81" i="1"/>
  <c r="CJ82" i="1"/>
  <c r="CK82" i="1"/>
  <c r="CJ83" i="1"/>
  <c r="CK83" i="1"/>
  <c r="CJ84" i="1"/>
  <c r="CK84" i="1"/>
  <c r="CJ85" i="1"/>
  <c r="CK85" i="1"/>
  <c r="CJ86" i="1"/>
  <c r="CK86" i="1"/>
  <c r="CJ87" i="1"/>
  <c r="CK87" i="1"/>
  <c r="CJ88" i="1"/>
  <c r="CK88" i="1"/>
  <c r="CJ89" i="1"/>
  <c r="CK89" i="1"/>
  <c r="CJ90" i="1"/>
  <c r="CK90" i="1"/>
  <c r="CJ91" i="1"/>
  <c r="CK91" i="1"/>
  <c r="CJ92" i="1"/>
  <c r="CK92" i="1"/>
  <c r="CJ93" i="1"/>
  <c r="CK93" i="1"/>
  <c r="CJ94" i="1"/>
  <c r="CK94" i="1"/>
  <c r="CJ95" i="1"/>
  <c r="CK95" i="1"/>
  <c r="CJ96" i="1"/>
  <c r="CK96" i="1"/>
  <c r="CJ97" i="1"/>
  <c r="CK97" i="1"/>
  <c r="CJ98" i="1"/>
  <c r="CK98" i="1"/>
  <c r="CJ99" i="1"/>
  <c r="CK99" i="1"/>
  <c r="CJ100" i="1"/>
  <c r="CK100" i="1"/>
  <c r="CJ101" i="1"/>
  <c r="CK101" i="1"/>
  <c r="CJ102" i="1"/>
  <c r="CK102" i="1"/>
  <c r="CJ103" i="1"/>
  <c r="CK103" i="1"/>
  <c r="CJ104" i="1"/>
  <c r="CK104" i="1"/>
  <c r="CJ105" i="1"/>
  <c r="CK105" i="1"/>
  <c r="CJ106" i="1"/>
  <c r="CK106" i="1"/>
  <c r="CJ107" i="1"/>
  <c r="CK107" i="1"/>
  <c r="CJ108" i="1"/>
  <c r="CK108" i="1"/>
  <c r="CJ109" i="1"/>
  <c r="CK109" i="1"/>
  <c r="CJ110" i="1"/>
  <c r="CK110" i="1"/>
  <c r="CJ111" i="1"/>
  <c r="CK111" i="1"/>
  <c r="CJ112" i="1"/>
  <c r="CK112" i="1"/>
  <c r="CJ113" i="1"/>
  <c r="CK113" i="1"/>
  <c r="CJ114" i="1"/>
  <c r="CK114" i="1"/>
  <c r="CJ115" i="1"/>
  <c r="CK115" i="1"/>
  <c r="CK16" i="1"/>
  <c r="CK15" i="1"/>
  <c r="CM15" i="1" s="1"/>
  <c r="CJ15" i="1"/>
  <c r="CL15" i="1" s="1"/>
  <c r="CJ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12" i="1"/>
  <c r="CE113" i="1"/>
  <c r="CE114" i="1"/>
  <c r="CE115" i="1"/>
  <c r="CE16" i="1"/>
  <c r="CD17" i="1"/>
  <c r="CD18" i="1"/>
  <c r="CD19" i="1"/>
  <c r="CD20" i="1"/>
  <c r="CD21" i="1"/>
  <c r="CD22" i="1"/>
  <c r="CD23" i="1"/>
  <c r="CD24" i="1"/>
  <c r="CD25" i="1"/>
  <c r="CD26" i="1"/>
  <c r="CD27" i="1"/>
  <c r="CD28" i="1"/>
  <c r="CD29" i="1"/>
  <c r="CD30" i="1"/>
  <c r="CD31" i="1"/>
  <c r="CD32" i="1"/>
  <c r="CD33" i="1"/>
  <c r="CD34" i="1"/>
  <c r="CD35" i="1"/>
  <c r="CD36" i="1"/>
  <c r="CD37" i="1"/>
  <c r="CD38" i="1"/>
  <c r="CD39" i="1"/>
  <c r="CD40" i="1"/>
  <c r="CD41" i="1"/>
  <c r="CD42" i="1"/>
  <c r="CD43" i="1"/>
  <c r="CD44" i="1"/>
  <c r="CD45" i="1"/>
  <c r="CD46" i="1"/>
  <c r="CD47" i="1"/>
  <c r="CD48" i="1"/>
  <c r="CD49" i="1"/>
  <c r="CD50" i="1"/>
  <c r="CD51" i="1"/>
  <c r="CD52" i="1"/>
  <c r="CD53" i="1"/>
  <c r="CD54" i="1"/>
  <c r="CD55" i="1"/>
  <c r="CD56" i="1"/>
  <c r="CD57" i="1"/>
  <c r="CD58" i="1"/>
  <c r="CD59" i="1"/>
  <c r="CD60" i="1"/>
  <c r="CD61" i="1"/>
  <c r="CD62" i="1"/>
  <c r="CD63" i="1"/>
  <c r="CD64" i="1"/>
  <c r="CD65" i="1"/>
  <c r="CD66" i="1"/>
  <c r="CD67" i="1"/>
  <c r="CD68" i="1"/>
  <c r="CD69" i="1"/>
  <c r="CD70" i="1"/>
  <c r="CD71" i="1"/>
  <c r="CD72" i="1"/>
  <c r="CD73" i="1"/>
  <c r="CD74" i="1"/>
  <c r="CD75" i="1"/>
  <c r="CD76" i="1"/>
  <c r="CD77" i="1"/>
  <c r="CD78" i="1"/>
  <c r="CD79" i="1"/>
  <c r="CD80" i="1"/>
  <c r="CD81" i="1"/>
  <c r="CD82" i="1"/>
  <c r="CD83" i="1"/>
  <c r="CD84" i="1"/>
  <c r="CD85" i="1"/>
  <c r="CD86" i="1"/>
  <c r="CD87" i="1"/>
  <c r="CD88" i="1"/>
  <c r="CD89" i="1"/>
  <c r="CD90" i="1"/>
  <c r="CD91" i="1"/>
  <c r="CD92" i="1"/>
  <c r="CD93" i="1"/>
  <c r="CD94" i="1"/>
  <c r="CD95" i="1"/>
  <c r="CD96" i="1"/>
  <c r="CD97" i="1"/>
  <c r="CD98" i="1"/>
  <c r="CD99" i="1"/>
  <c r="CD100" i="1"/>
  <c r="CD101" i="1"/>
  <c r="CD102" i="1"/>
  <c r="CD103" i="1"/>
  <c r="CD104" i="1"/>
  <c r="CD105" i="1"/>
  <c r="CD106" i="1"/>
  <c r="CD107" i="1"/>
  <c r="CD108" i="1"/>
  <c r="CD109" i="1"/>
  <c r="CD110" i="1"/>
  <c r="CD111" i="1"/>
  <c r="CD112" i="1"/>
  <c r="CD113" i="1"/>
  <c r="CD114" i="1"/>
  <c r="CD115" i="1"/>
  <c r="CD16" i="1"/>
  <c r="CH36" i="1"/>
  <c r="CI36" i="1"/>
  <c r="CH37" i="1"/>
  <c r="CI37" i="1"/>
  <c r="CH38" i="1"/>
  <c r="CI38" i="1"/>
  <c r="CH39" i="1"/>
  <c r="CI39" i="1"/>
  <c r="CH40" i="1"/>
  <c r="CI40" i="1"/>
  <c r="CH41" i="1"/>
  <c r="CI41" i="1"/>
  <c r="CH42" i="1"/>
  <c r="CI42" i="1"/>
  <c r="CH43" i="1"/>
  <c r="CI43" i="1"/>
  <c r="CH44" i="1"/>
  <c r="CI44" i="1"/>
  <c r="CH45" i="1"/>
  <c r="CI45" i="1"/>
  <c r="CH46" i="1"/>
  <c r="CI46" i="1"/>
  <c r="CH47" i="1"/>
  <c r="CI47" i="1"/>
  <c r="CH48" i="1"/>
  <c r="CI48" i="1"/>
  <c r="CH49" i="1"/>
  <c r="CI49" i="1"/>
  <c r="CH50" i="1"/>
  <c r="CI50" i="1"/>
  <c r="CH51" i="1"/>
  <c r="CI51" i="1"/>
  <c r="CH52" i="1"/>
  <c r="CI52" i="1"/>
  <c r="CH53" i="1"/>
  <c r="CI53" i="1"/>
  <c r="CH54" i="1"/>
  <c r="CI54" i="1"/>
  <c r="CH55" i="1"/>
  <c r="CI55" i="1"/>
  <c r="CH56" i="1"/>
  <c r="CI56" i="1"/>
  <c r="CH57" i="1"/>
  <c r="CI57" i="1"/>
  <c r="CH58" i="1"/>
  <c r="CI58" i="1"/>
  <c r="CH59" i="1"/>
  <c r="CI59" i="1"/>
  <c r="CH60" i="1"/>
  <c r="CI60" i="1"/>
  <c r="CH61" i="1"/>
  <c r="CI61" i="1"/>
  <c r="CH62" i="1"/>
  <c r="CI62" i="1"/>
  <c r="CH63" i="1"/>
  <c r="CI63" i="1"/>
  <c r="CH64" i="1"/>
  <c r="CI64" i="1"/>
  <c r="CH65" i="1"/>
  <c r="CI65" i="1"/>
  <c r="CH66" i="1"/>
  <c r="CI66" i="1"/>
  <c r="CH67" i="1"/>
  <c r="CI67" i="1"/>
  <c r="CH68" i="1"/>
  <c r="CI68" i="1"/>
  <c r="CH69" i="1"/>
  <c r="CI69" i="1"/>
  <c r="CH70" i="1"/>
  <c r="CI70" i="1"/>
  <c r="CH71" i="1"/>
  <c r="CI71" i="1"/>
  <c r="CH72" i="1"/>
  <c r="CI72" i="1"/>
  <c r="CH73" i="1"/>
  <c r="CI73" i="1"/>
  <c r="CH74" i="1"/>
  <c r="CI74" i="1"/>
  <c r="CH75" i="1"/>
  <c r="CI75" i="1"/>
  <c r="CH76" i="1"/>
  <c r="CI76" i="1"/>
  <c r="CH77" i="1"/>
  <c r="CI77" i="1"/>
  <c r="CH78" i="1"/>
  <c r="CI78" i="1"/>
  <c r="CH79" i="1"/>
  <c r="CI79" i="1"/>
  <c r="CH80" i="1"/>
  <c r="CI80" i="1"/>
  <c r="CH81" i="1"/>
  <c r="CI81" i="1"/>
  <c r="CH82" i="1"/>
  <c r="CI82" i="1"/>
  <c r="CH83" i="1"/>
  <c r="CI83" i="1"/>
  <c r="CH84" i="1"/>
  <c r="CI84" i="1"/>
  <c r="CH85" i="1"/>
  <c r="CI85" i="1"/>
  <c r="CH86" i="1"/>
  <c r="CI86" i="1"/>
  <c r="CH87" i="1"/>
  <c r="CI87" i="1"/>
  <c r="CH88" i="1"/>
  <c r="CI88" i="1"/>
  <c r="CH89" i="1"/>
  <c r="CI89" i="1"/>
  <c r="CH90" i="1"/>
  <c r="CI90" i="1"/>
  <c r="CH91" i="1"/>
  <c r="CI91" i="1"/>
  <c r="CH92" i="1"/>
  <c r="CI92" i="1"/>
  <c r="CH93" i="1"/>
  <c r="CI93" i="1"/>
  <c r="CH94" i="1"/>
  <c r="CI94" i="1"/>
  <c r="CH95" i="1"/>
  <c r="CI95" i="1"/>
  <c r="CH96" i="1"/>
  <c r="CI96" i="1"/>
  <c r="CH97" i="1"/>
  <c r="CI97" i="1"/>
  <c r="CH98" i="1"/>
  <c r="CI98" i="1"/>
  <c r="CH99" i="1"/>
  <c r="CI99" i="1"/>
  <c r="CH100" i="1"/>
  <c r="CI100" i="1"/>
  <c r="CH101" i="1"/>
  <c r="CI101" i="1"/>
  <c r="CH102" i="1"/>
  <c r="CI102" i="1"/>
  <c r="CH103" i="1"/>
  <c r="CI103" i="1"/>
  <c r="CH104" i="1"/>
  <c r="CI104" i="1"/>
  <c r="CH105" i="1"/>
  <c r="CI105" i="1"/>
  <c r="CH106" i="1"/>
  <c r="CI106" i="1"/>
  <c r="CH107" i="1"/>
  <c r="CI107" i="1"/>
  <c r="CH108" i="1"/>
  <c r="CI108" i="1"/>
  <c r="CH109" i="1"/>
  <c r="CI109" i="1"/>
  <c r="CH110" i="1"/>
  <c r="CI110" i="1"/>
  <c r="CH111" i="1"/>
  <c r="CI111" i="1"/>
  <c r="CH112" i="1"/>
  <c r="CI112" i="1"/>
  <c r="CH113" i="1"/>
  <c r="CI113" i="1"/>
  <c r="CH114" i="1"/>
  <c r="CI114" i="1"/>
  <c r="CH115" i="1"/>
  <c r="CI115" i="1"/>
  <c r="CE15" i="1"/>
  <c r="CG15" i="1" s="1"/>
  <c r="CD15" i="1"/>
  <c r="CF15" i="1" s="1"/>
  <c r="CC36" i="1"/>
  <c r="CC37" i="1"/>
  <c r="CC38" i="1"/>
  <c r="CC39" i="1"/>
  <c r="CC40" i="1"/>
  <c r="CC41" i="1"/>
  <c r="CC42" i="1"/>
  <c r="CC43" i="1"/>
  <c r="CC44" i="1"/>
  <c r="CC45" i="1"/>
  <c r="CC46" i="1"/>
  <c r="CC47" i="1"/>
  <c r="CC48" i="1"/>
  <c r="CC49" i="1"/>
  <c r="CC50" i="1"/>
  <c r="CC51" i="1"/>
  <c r="CC52" i="1"/>
  <c r="CC53" i="1"/>
  <c r="CC54" i="1"/>
  <c r="CC55" i="1"/>
  <c r="CC56" i="1"/>
  <c r="CC57" i="1"/>
  <c r="CC58" i="1"/>
  <c r="CC59" i="1"/>
  <c r="CC60" i="1"/>
  <c r="CC61" i="1"/>
  <c r="CC62" i="1"/>
  <c r="CC63" i="1"/>
  <c r="CC64" i="1"/>
  <c r="CC65" i="1"/>
  <c r="CC66" i="1"/>
  <c r="CC67" i="1"/>
  <c r="CC68" i="1"/>
  <c r="CC69" i="1"/>
  <c r="CC70" i="1"/>
  <c r="CC71" i="1"/>
  <c r="CC72" i="1"/>
  <c r="CC73" i="1"/>
  <c r="CC74" i="1"/>
  <c r="CC75" i="1"/>
  <c r="CC76" i="1"/>
  <c r="CC77" i="1"/>
  <c r="CC78" i="1"/>
  <c r="CC79" i="1"/>
  <c r="CC80" i="1"/>
  <c r="CC81" i="1"/>
  <c r="CC82" i="1"/>
  <c r="CC83" i="1"/>
  <c r="CC84" i="1"/>
  <c r="CC85" i="1"/>
  <c r="CC86" i="1"/>
  <c r="CC87" i="1"/>
  <c r="CC88" i="1"/>
  <c r="CC89" i="1"/>
  <c r="CC90" i="1"/>
  <c r="CC91" i="1"/>
  <c r="CC92" i="1"/>
  <c r="CC93" i="1"/>
  <c r="CC94" i="1"/>
  <c r="CC95" i="1"/>
  <c r="CC96" i="1"/>
  <c r="CC97" i="1"/>
  <c r="CC98" i="1"/>
  <c r="CC99" i="1"/>
  <c r="CC100" i="1"/>
  <c r="CC101" i="1"/>
  <c r="CC102" i="1"/>
  <c r="CC103" i="1"/>
  <c r="CC104" i="1"/>
  <c r="CC105" i="1"/>
  <c r="CC106" i="1"/>
  <c r="CC107" i="1"/>
  <c r="CC108" i="1"/>
  <c r="CC109" i="1"/>
  <c r="CC110" i="1"/>
  <c r="CC111" i="1"/>
  <c r="CC112" i="1"/>
  <c r="CC113" i="1"/>
  <c r="CC114" i="1"/>
  <c r="CC115" i="1"/>
  <c r="CB36" i="1"/>
  <c r="CB37" i="1"/>
  <c r="CB38" i="1"/>
  <c r="CB39" i="1"/>
  <c r="CB40" i="1"/>
  <c r="CB41" i="1"/>
  <c r="CB42" i="1"/>
  <c r="CB43" i="1"/>
  <c r="CB44" i="1"/>
  <c r="CB45" i="1"/>
  <c r="CB46" i="1"/>
  <c r="CB47" i="1"/>
  <c r="CB48" i="1"/>
  <c r="CB49" i="1"/>
  <c r="CB50" i="1"/>
  <c r="CB51" i="1"/>
  <c r="CB52" i="1"/>
  <c r="CB53" i="1"/>
  <c r="CB54" i="1"/>
  <c r="CB55" i="1"/>
  <c r="CB56" i="1"/>
  <c r="CB57" i="1"/>
  <c r="CB58" i="1"/>
  <c r="CB59" i="1"/>
  <c r="CB60" i="1"/>
  <c r="CB61" i="1"/>
  <c r="CB62" i="1"/>
  <c r="CB63" i="1"/>
  <c r="CB64" i="1"/>
  <c r="CB65" i="1"/>
  <c r="CB66" i="1"/>
  <c r="CB67" i="1"/>
  <c r="CB68" i="1"/>
  <c r="CB69" i="1"/>
  <c r="CB70" i="1"/>
  <c r="CB71" i="1"/>
  <c r="CB72" i="1"/>
  <c r="CB73" i="1"/>
  <c r="CB74" i="1"/>
  <c r="CB75" i="1"/>
  <c r="CB76" i="1"/>
  <c r="CB77" i="1"/>
  <c r="CB78" i="1"/>
  <c r="CB79" i="1"/>
  <c r="CB80" i="1"/>
  <c r="CB81" i="1"/>
  <c r="CB82" i="1"/>
  <c r="CB83" i="1"/>
  <c r="CB84" i="1"/>
  <c r="CB85" i="1"/>
  <c r="CB86" i="1"/>
  <c r="CB87" i="1"/>
  <c r="CB88" i="1"/>
  <c r="CB89" i="1"/>
  <c r="CB90" i="1"/>
  <c r="CB91" i="1"/>
  <c r="CB92" i="1"/>
  <c r="CB93" i="1"/>
  <c r="CB94" i="1"/>
  <c r="CB95" i="1"/>
  <c r="CB96" i="1"/>
  <c r="CB97" i="1"/>
  <c r="CB98" i="1"/>
  <c r="CB99" i="1"/>
  <c r="CB100" i="1"/>
  <c r="CB101" i="1"/>
  <c r="CB102" i="1"/>
  <c r="CB103" i="1"/>
  <c r="CB104" i="1"/>
  <c r="CB105" i="1"/>
  <c r="CB106" i="1"/>
  <c r="CB107" i="1"/>
  <c r="CB108" i="1"/>
  <c r="CB109" i="1"/>
  <c r="CB110" i="1"/>
  <c r="CB111" i="1"/>
  <c r="CB112" i="1"/>
  <c r="CB113" i="1"/>
  <c r="CB114" i="1"/>
  <c r="CB115" i="1"/>
  <c r="BX17" i="1"/>
  <c r="BY17" i="1"/>
  <c r="BX18" i="1"/>
  <c r="BY18" i="1"/>
  <c r="BX19" i="1"/>
  <c r="BY19" i="1"/>
  <c r="BX20" i="1"/>
  <c r="BY20" i="1"/>
  <c r="BX21" i="1"/>
  <c r="BY21" i="1"/>
  <c r="BX22" i="1"/>
  <c r="BY22" i="1"/>
  <c r="BX23" i="1"/>
  <c r="BY23" i="1"/>
  <c r="BX24" i="1"/>
  <c r="BY24" i="1"/>
  <c r="BX25" i="1"/>
  <c r="BY25" i="1"/>
  <c r="BX26" i="1"/>
  <c r="BY26" i="1"/>
  <c r="BX27" i="1"/>
  <c r="BY27" i="1"/>
  <c r="BX28" i="1"/>
  <c r="BY28" i="1"/>
  <c r="BX29" i="1"/>
  <c r="BY29" i="1"/>
  <c r="BX30" i="1"/>
  <c r="BY30" i="1"/>
  <c r="BX31" i="1"/>
  <c r="BY31" i="1"/>
  <c r="BX32" i="1"/>
  <c r="BY32" i="1"/>
  <c r="BX33" i="1"/>
  <c r="BY33" i="1"/>
  <c r="BX34" i="1"/>
  <c r="BY34" i="1"/>
  <c r="BX35" i="1"/>
  <c r="BY35" i="1"/>
  <c r="BX36" i="1"/>
  <c r="BY36" i="1"/>
  <c r="BX37" i="1"/>
  <c r="BY37" i="1"/>
  <c r="BX38" i="1"/>
  <c r="BY38" i="1"/>
  <c r="BX39" i="1"/>
  <c r="BY39" i="1"/>
  <c r="BX40" i="1"/>
  <c r="BY40" i="1"/>
  <c r="BX41" i="1"/>
  <c r="BY41" i="1"/>
  <c r="BX42" i="1"/>
  <c r="BY42" i="1"/>
  <c r="BX43" i="1"/>
  <c r="BY43" i="1"/>
  <c r="BX44" i="1"/>
  <c r="BY44" i="1"/>
  <c r="BX45" i="1"/>
  <c r="BY45" i="1"/>
  <c r="BX46" i="1"/>
  <c r="BY46" i="1"/>
  <c r="BX47" i="1"/>
  <c r="BY47" i="1"/>
  <c r="BX48" i="1"/>
  <c r="BY48" i="1"/>
  <c r="BX49" i="1"/>
  <c r="BY49" i="1"/>
  <c r="BX50" i="1"/>
  <c r="BY50" i="1"/>
  <c r="BX51" i="1"/>
  <c r="BY51" i="1"/>
  <c r="BX52" i="1"/>
  <c r="BY52" i="1"/>
  <c r="BX53" i="1"/>
  <c r="BY53" i="1"/>
  <c r="BX54" i="1"/>
  <c r="BY54" i="1"/>
  <c r="BX55" i="1"/>
  <c r="BY55" i="1"/>
  <c r="BX56" i="1"/>
  <c r="BY56" i="1"/>
  <c r="BX57" i="1"/>
  <c r="BY57" i="1"/>
  <c r="BX58" i="1"/>
  <c r="BY58" i="1"/>
  <c r="BX59" i="1"/>
  <c r="BY59" i="1"/>
  <c r="BX60" i="1"/>
  <c r="BY60" i="1"/>
  <c r="BX61" i="1"/>
  <c r="BY61" i="1"/>
  <c r="BX62" i="1"/>
  <c r="BY62" i="1"/>
  <c r="BX63" i="1"/>
  <c r="BY63" i="1"/>
  <c r="BX64" i="1"/>
  <c r="BY64" i="1"/>
  <c r="BX65" i="1"/>
  <c r="BY65" i="1"/>
  <c r="BX66" i="1"/>
  <c r="BY66" i="1"/>
  <c r="BX67" i="1"/>
  <c r="BY67" i="1"/>
  <c r="BX68" i="1"/>
  <c r="BY68" i="1"/>
  <c r="BX69" i="1"/>
  <c r="BY69" i="1"/>
  <c r="BX70" i="1"/>
  <c r="BY70" i="1"/>
  <c r="BX71" i="1"/>
  <c r="BY71" i="1"/>
  <c r="BX72" i="1"/>
  <c r="BY72" i="1"/>
  <c r="BX73" i="1"/>
  <c r="BY73" i="1"/>
  <c r="BX74" i="1"/>
  <c r="BY74" i="1"/>
  <c r="BX75" i="1"/>
  <c r="BY75" i="1"/>
  <c r="BX76" i="1"/>
  <c r="BY76" i="1"/>
  <c r="BX77" i="1"/>
  <c r="BY77" i="1"/>
  <c r="BX78" i="1"/>
  <c r="BY78" i="1"/>
  <c r="BX79" i="1"/>
  <c r="BY79" i="1"/>
  <c r="BX80" i="1"/>
  <c r="BY80" i="1"/>
  <c r="BX81" i="1"/>
  <c r="BY81" i="1"/>
  <c r="BX82" i="1"/>
  <c r="BY82" i="1"/>
  <c r="BX83" i="1"/>
  <c r="BY83" i="1"/>
  <c r="BX84" i="1"/>
  <c r="BY84" i="1"/>
  <c r="BX85" i="1"/>
  <c r="BY85" i="1"/>
  <c r="BX86" i="1"/>
  <c r="BY86" i="1"/>
  <c r="BX87" i="1"/>
  <c r="BY87" i="1"/>
  <c r="BX88" i="1"/>
  <c r="BY88" i="1"/>
  <c r="BX89" i="1"/>
  <c r="BY89" i="1"/>
  <c r="BX90" i="1"/>
  <c r="BY90" i="1"/>
  <c r="BX91" i="1"/>
  <c r="BY91" i="1"/>
  <c r="BX92" i="1"/>
  <c r="BY92" i="1"/>
  <c r="BX93" i="1"/>
  <c r="BY93" i="1"/>
  <c r="BX94" i="1"/>
  <c r="BY94" i="1"/>
  <c r="BX95" i="1"/>
  <c r="BY95" i="1"/>
  <c r="BX96" i="1"/>
  <c r="BY96" i="1"/>
  <c r="BX97" i="1"/>
  <c r="BY97" i="1"/>
  <c r="BX98" i="1"/>
  <c r="BY98" i="1"/>
  <c r="BX99" i="1"/>
  <c r="BY99" i="1"/>
  <c r="BX100" i="1"/>
  <c r="BY100" i="1"/>
  <c r="BX101" i="1"/>
  <c r="BY101" i="1"/>
  <c r="BX102" i="1"/>
  <c r="BY102" i="1"/>
  <c r="BX103" i="1"/>
  <c r="BY103" i="1"/>
  <c r="BX104" i="1"/>
  <c r="BY104" i="1"/>
  <c r="BX105" i="1"/>
  <c r="BY105" i="1"/>
  <c r="BX106" i="1"/>
  <c r="BY106" i="1"/>
  <c r="BX107" i="1"/>
  <c r="BY107" i="1"/>
  <c r="BX108" i="1"/>
  <c r="BY108" i="1"/>
  <c r="BX109" i="1"/>
  <c r="BY109" i="1"/>
  <c r="BX110" i="1"/>
  <c r="BY110" i="1"/>
  <c r="BX111" i="1"/>
  <c r="BY111" i="1"/>
  <c r="BX112" i="1"/>
  <c r="BY112" i="1"/>
  <c r="BX113" i="1"/>
  <c r="BY113" i="1"/>
  <c r="BX114" i="1"/>
  <c r="BY114" i="1"/>
  <c r="BX115" i="1"/>
  <c r="BY115" i="1"/>
  <c r="BY16" i="1"/>
  <c r="BY15" i="1"/>
  <c r="CA15" i="1" s="1"/>
  <c r="BX16" i="1"/>
  <c r="BX15" i="1"/>
  <c r="CB15" i="1" s="1"/>
  <c r="BZ10" i="1" s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104" i="1"/>
  <c r="BW105" i="1"/>
  <c r="BW106" i="1"/>
  <c r="BW107" i="1"/>
  <c r="BW108" i="1"/>
  <c r="BW109" i="1"/>
  <c r="BW110" i="1"/>
  <c r="BW111" i="1"/>
  <c r="BW112" i="1"/>
  <c r="BW113" i="1"/>
  <c r="BW114" i="1"/>
  <c r="BW11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V111" i="1"/>
  <c r="BV112" i="1"/>
  <c r="BV113" i="1"/>
  <c r="BV114" i="1"/>
  <c r="BV115" i="1"/>
  <c r="BR17" i="1"/>
  <c r="BS17" i="1"/>
  <c r="BR18" i="1"/>
  <c r="BS18" i="1"/>
  <c r="BR19" i="1"/>
  <c r="BS19" i="1"/>
  <c r="BR20" i="1"/>
  <c r="BS20" i="1"/>
  <c r="BR21" i="1"/>
  <c r="BS21" i="1"/>
  <c r="BR22" i="1"/>
  <c r="BS22" i="1"/>
  <c r="BR23" i="1"/>
  <c r="BS23" i="1"/>
  <c r="BR24" i="1"/>
  <c r="BS24" i="1"/>
  <c r="BR25" i="1"/>
  <c r="BS25" i="1"/>
  <c r="BR26" i="1"/>
  <c r="BS26" i="1"/>
  <c r="BR27" i="1"/>
  <c r="BS27" i="1"/>
  <c r="BR28" i="1"/>
  <c r="BS28" i="1"/>
  <c r="BR29" i="1"/>
  <c r="BS29" i="1"/>
  <c r="BR30" i="1"/>
  <c r="BS30" i="1"/>
  <c r="BR31" i="1"/>
  <c r="BS31" i="1"/>
  <c r="BR32" i="1"/>
  <c r="BS32" i="1"/>
  <c r="BR33" i="1"/>
  <c r="BS33" i="1"/>
  <c r="BR34" i="1"/>
  <c r="BS34" i="1"/>
  <c r="BR35" i="1"/>
  <c r="BS35" i="1"/>
  <c r="BR36" i="1"/>
  <c r="BS36" i="1"/>
  <c r="BR37" i="1"/>
  <c r="BS37" i="1"/>
  <c r="BR38" i="1"/>
  <c r="BS38" i="1"/>
  <c r="BR39" i="1"/>
  <c r="BS39" i="1"/>
  <c r="BR40" i="1"/>
  <c r="BS40" i="1"/>
  <c r="BR41" i="1"/>
  <c r="BS41" i="1"/>
  <c r="BR42" i="1"/>
  <c r="BS42" i="1"/>
  <c r="BR43" i="1"/>
  <c r="BS43" i="1"/>
  <c r="BR44" i="1"/>
  <c r="BS44" i="1"/>
  <c r="BR45" i="1"/>
  <c r="BS45" i="1"/>
  <c r="BR46" i="1"/>
  <c r="BS46" i="1"/>
  <c r="BR47" i="1"/>
  <c r="BS47" i="1"/>
  <c r="BR48" i="1"/>
  <c r="BS48" i="1"/>
  <c r="BR49" i="1"/>
  <c r="BS49" i="1"/>
  <c r="BR50" i="1"/>
  <c r="BS50" i="1"/>
  <c r="BR51" i="1"/>
  <c r="BS51" i="1"/>
  <c r="BR52" i="1"/>
  <c r="BS52" i="1"/>
  <c r="BR53" i="1"/>
  <c r="BS53" i="1"/>
  <c r="BR54" i="1"/>
  <c r="BS54" i="1"/>
  <c r="BR55" i="1"/>
  <c r="BS55" i="1"/>
  <c r="BR56" i="1"/>
  <c r="BS56" i="1"/>
  <c r="BR57" i="1"/>
  <c r="BS57" i="1"/>
  <c r="BR58" i="1"/>
  <c r="BS58" i="1"/>
  <c r="BR59" i="1"/>
  <c r="BS59" i="1"/>
  <c r="BR60" i="1"/>
  <c r="BS60" i="1"/>
  <c r="BR61" i="1"/>
  <c r="BS61" i="1"/>
  <c r="BR62" i="1"/>
  <c r="BS62" i="1"/>
  <c r="BR63" i="1"/>
  <c r="BS63" i="1"/>
  <c r="BR64" i="1"/>
  <c r="BS64" i="1"/>
  <c r="BR65" i="1"/>
  <c r="BS65" i="1"/>
  <c r="BR66" i="1"/>
  <c r="BS66" i="1"/>
  <c r="BR67" i="1"/>
  <c r="BS67" i="1"/>
  <c r="BR68" i="1"/>
  <c r="BS68" i="1"/>
  <c r="BR69" i="1"/>
  <c r="BS69" i="1"/>
  <c r="BR70" i="1"/>
  <c r="BS70" i="1"/>
  <c r="BR71" i="1"/>
  <c r="BS71" i="1"/>
  <c r="BR72" i="1"/>
  <c r="BS72" i="1"/>
  <c r="BR73" i="1"/>
  <c r="BS73" i="1"/>
  <c r="BR74" i="1"/>
  <c r="BS74" i="1"/>
  <c r="BR75" i="1"/>
  <c r="BS75" i="1"/>
  <c r="BR76" i="1"/>
  <c r="BS76" i="1"/>
  <c r="BR77" i="1"/>
  <c r="BS77" i="1"/>
  <c r="BR78" i="1"/>
  <c r="BS78" i="1"/>
  <c r="BR79" i="1"/>
  <c r="BS79" i="1"/>
  <c r="BR80" i="1"/>
  <c r="BS80" i="1"/>
  <c r="BR81" i="1"/>
  <c r="BS81" i="1"/>
  <c r="BR82" i="1"/>
  <c r="BS82" i="1"/>
  <c r="BR83" i="1"/>
  <c r="BS83" i="1"/>
  <c r="BR84" i="1"/>
  <c r="BS84" i="1"/>
  <c r="BR85" i="1"/>
  <c r="BS85" i="1"/>
  <c r="BR86" i="1"/>
  <c r="BS86" i="1"/>
  <c r="BR87" i="1"/>
  <c r="BS87" i="1"/>
  <c r="BR88" i="1"/>
  <c r="BS88" i="1"/>
  <c r="BR89" i="1"/>
  <c r="BS89" i="1"/>
  <c r="BR90" i="1"/>
  <c r="BS90" i="1"/>
  <c r="BR91" i="1"/>
  <c r="BS91" i="1"/>
  <c r="BR92" i="1"/>
  <c r="BS92" i="1"/>
  <c r="BR93" i="1"/>
  <c r="BS93" i="1"/>
  <c r="BR94" i="1"/>
  <c r="BS94" i="1"/>
  <c r="BR95" i="1"/>
  <c r="BS95" i="1"/>
  <c r="BR96" i="1"/>
  <c r="BS96" i="1"/>
  <c r="BR97" i="1"/>
  <c r="BS97" i="1"/>
  <c r="BR98" i="1"/>
  <c r="BS98" i="1"/>
  <c r="BR99" i="1"/>
  <c r="BS99" i="1"/>
  <c r="BR100" i="1"/>
  <c r="BS100" i="1"/>
  <c r="BR101" i="1"/>
  <c r="BS101" i="1"/>
  <c r="BR102" i="1"/>
  <c r="BS102" i="1"/>
  <c r="BR103" i="1"/>
  <c r="BS103" i="1"/>
  <c r="BR104" i="1"/>
  <c r="BS104" i="1"/>
  <c r="BR105" i="1"/>
  <c r="BS105" i="1"/>
  <c r="BR106" i="1"/>
  <c r="BS106" i="1"/>
  <c r="BR107" i="1"/>
  <c r="BS107" i="1"/>
  <c r="BR108" i="1"/>
  <c r="BS108" i="1"/>
  <c r="BR109" i="1"/>
  <c r="BS109" i="1"/>
  <c r="BR110" i="1"/>
  <c r="BS110" i="1"/>
  <c r="BR111" i="1"/>
  <c r="BS111" i="1"/>
  <c r="BR112" i="1"/>
  <c r="BS112" i="1"/>
  <c r="BR113" i="1"/>
  <c r="BS113" i="1"/>
  <c r="BR114" i="1"/>
  <c r="BS114" i="1"/>
  <c r="BR115" i="1"/>
  <c r="BS115" i="1"/>
  <c r="BS16" i="1"/>
  <c r="BS15" i="1"/>
  <c r="BU15" i="1" s="1"/>
  <c r="BR16" i="1"/>
  <c r="BR15" i="1"/>
  <c r="BW15" i="1"/>
  <c r="BT9" i="1" s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L17" i="1"/>
  <c r="BM17" i="1"/>
  <c r="BL18" i="1"/>
  <c r="BM18" i="1"/>
  <c r="BL19" i="1"/>
  <c r="BM19" i="1"/>
  <c r="BL20" i="1"/>
  <c r="BM20" i="1"/>
  <c r="BL21" i="1"/>
  <c r="BM21" i="1"/>
  <c r="BL22" i="1"/>
  <c r="BM22" i="1"/>
  <c r="BL23" i="1"/>
  <c r="BM23" i="1"/>
  <c r="BL24" i="1"/>
  <c r="BM24" i="1"/>
  <c r="BL25" i="1"/>
  <c r="BM25" i="1"/>
  <c r="BL26" i="1"/>
  <c r="BM26" i="1"/>
  <c r="BL27" i="1"/>
  <c r="BM27" i="1"/>
  <c r="BL28" i="1"/>
  <c r="BM28" i="1"/>
  <c r="BL29" i="1"/>
  <c r="BM29" i="1"/>
  <c r="BL30" i="1"/>
  <c r="BM30" i="1"/>
  <c r="BL31" i="1"/>
  <c r="BM31" i="1"/>
  <c r="BL32" i="1"/>
  <c r="BM32" i="1"/>
  <c r="BL33" i="1"/>
  <c r="BM33" i="1"/>
  <c r="BL34" i="1"/>
  <c r="BM34" i="1"/>
  <c r="BL35" i="1"/>
  <c r="BM35" i="1"/>
  <c r="BL36" i="1"/>
  <c r="BM36" i="1"/>
  <c r="BL37" i="1"/>
  <c r="BM37" i="1"/>
  <c r="BL38" i="1"/>
  <c r="BM38" i="1"/>
  <c r="BL39" i="1"/>
  <c r="BM39" i="1"/>
  <c r="BL40" i="1"/>
  <c r="BM40" i="1"/>
  <c r="BL41" i="1"/>
  <c r="BM41" i="1"/>
  <c r="BL42" i="1"/>
  <c r="BM42" i="1"/>
  <c r="BL43" i="1"/>
  <c r="BM43" i="1"/>
  <c r="BL44" i="1"/>
  <c r="BM44" i="1"/>
  <c r="BL45" i="1"/>
  <c r="BM45" i="1"/>
  <c r="BL46" i="1"/>
  <c r="BM46" i="1"/>
  <c r="BL47" i="1"/>
  <c r="BM47" i="1"/>
  <c r="BL48" i="1"/>
  <c r="BM48" i="1"/>
  <c r="BL49" i="1"/>
  <c r="BM49" i="1"/>
  <c r="BL50" i="1"/>
  <c r="BM50" i="1"/>
  <c r="BL51" i="1"/>
  <c r="BM51" i="1"/>
  <c r="BL52" i="1"/>
  <c r="BM52" i="1"/>
  <c r="BL53" i="1"/>
  <c r="BM53" i="1"/>
  <c r="BL54" i="1"/>
  <c r="BM54" i="1"/>
  <c r="BL55" i="1"/>
  <c r="BM55" i="1"/>
  <c r="BL56" i="1"/>
  <c r="BM56" i="1"/>
  <c r="BL57" i="1"/>
  <c r="BM57" i="1"/>
  <c r="BL58" i="1"/>
  <c r="BM58" i="1"/>
  <c r="BL59" i="1"/>
  <c r="BM59" i="1"/>
  <c r="BL60" i="1"/>
  <c r="BM60" i="1"/>
  <c r="BL61" i="1"/>
  <c r="BM61" i="1"/>
  <c r="BL62" i="1"/>
  <c r="BM62" i="1"/>
  <c r="BL63" i="1"/>
  <c r="BM63" i="1"/>
  <c r="BL64" i="1"/>
  <c r="BM64" i="1"/>
  <c r="BL65" i="1"/>
  <c r="BM65" i="1"/>
  <c r="BL66" i="1"/>
  <c r="BM66" i="1"/>
  <c r="BL67" i="1"/>
  <c r="BM67" i="1"/>
  <c r="BL68" i="1"/>
  <c r="BM68" i="1"/>
  <c r="BL69" i="1"/>
  <c r="BM69" i="1"/>
  <c r="BL70" i="1"/>
  <c r="BM70" i="1"/>
  <c r="BL71" i="1"/>
  <c r="BM71" i="1"/>
  <c r="BL72" i="1"/>
  <c r="BM72" i="1"/>
  <c r="BL73" i="1"/>
  <c r="BM73" i="1"/>
  <c r="BL74" i="1"/>
  <c r="BM74" i="1"/>
  <c r="BL75" i="1"/>
  <c r="BM75" i="1"/>
  <c r="BL76" i="1"/>
  <c r="BM76" i="1"/>
  <c r="BL77" i="1"/>
  <c r="BM77" i="1"/>
  <c r="BL78" i="1"/>
  <c r="BM78" i="1"/>
  <c r="BL79" i="1"/>
  <c r="BM79" i="1"/>
  <c r="BL80" i="1"/>
  <c r="BM80" i="1"/>
  <c r="BL81" i="1"/>
  <c r="BM81" i="1"/>
  <c r="BL82" i="1"/>
  <c r="BM82" i="1"/>
  <c r="BL83" i="1"/>
  <c r="BM83" i="1"/>
  <c r="BL84" i="1"/>
  <c r="BM84" i="1"/>
  <c r="BL85" i="1"/>
  <c r="BM85" i="1"/>
  <c r="BL86" i="1"/>
  <c r="BM86" i="1"/>
  <c r="BL87" i="1"/>
  <c r="BM87" i="1"/>
  <c r="BL88" i="1"/>
  <c r="BM88" i="1"/>
  <c r="BL89" i="1"/>
  <c r="BM89" i="1"/>
  <c r="BL90" i="1"/>
  <c r="BM90" i="1"/>
  <c r="BL91" i="1"/>
  <c r="BM91" i="1"/>
  <c r="BL92" i="1"/>
  <c r="BM92" i="1"/>
  <c r="BL93" i="1"/>
  <c r="BM93" i="1"/>
  <c r="BL94" i="1"/>
  <c r="BM94" i="1"/>
  <c r="BL95" i="1"/>
  <c r="BM95" i="1"/>
  <c r="BL96" i="1"/>
  <c r="BM96" i="1"/>
  <c r="BL97" i="1"/>
  <c r="BM97" i="1"/>
  <c r="BL98" i="1"/>
  <c r="BM98" i="1"/>
  <c r="BL99" i="1"/>
  <c r="BM99" i="1"/>
  <c r="BL100" i="1"/>
  <c r="BM100" i="1"/>
  <c r="BL101" i="1"/>
  <c r="BM101" i="1"/>
  <c r="BL102" i="1"/>
  <c r="BM102" i="1"/>
  <c r="BL103" i="1"/>
  <c r="BM103" i="1"/>
  <c r="BL104" i="1"/>
  <c r="BM104" i="1"/>
  <c r="BL105" i="1"/>
  <c r="BM105" i="1"/>
  <c r="BL106" i="1"/>
  <c r="BM106" i="1"/>
  <c r="BL107" i="1"/>
  <c r="BM107" i="1"/>
  <c r="BL108" i="1"/>
  <c r="BM108" i="1"/>
  <c r="BL109" i="1"/>
  <c r="BM109" i="1"/>
  <c r="BL110" i="1"/>
  <c r="BM110" i="1"/>
  <c r="BL111" i="1"/>
  <c r="BM111" i="1"/>
  <c r="BL112" i="1"/>
  <c r="BM112" i="1"/>
  <c r="BL113" i="1"/>
  <c r="BM113" i="1"/>
  <c r="BL114" i="1"/>
  <c r="BM114" i="1"/>
  <c r="BL115" i="1"/>
  <c r="BM115" i="1"/>
  <c r="BM16" i="1"/>
  <c r="BM15" i="1"/>
  <c r="BO15" i="1" s="1"/>
  <c r="BL16" i="1"/>
  <c r="BL15" i="1"/>
  <c r="BN15" i="1" s="1"/>
  <c r="BJ36" i="1"/>
  <c r="BK36" i="1"/>
  <c r="BJ37" i="1"/>
  <c r="BK37" i="1"/>
  <c r="BJ38" i="1"/>
  <c r="BK38" i="1"/>
  <c r="BJ39" i="1"/>
  <c r="BK39" i="1"/>
  <c r="BJ40" i="1"/>
  <c r="BK40" i="1"/>
  <c r="BJ41" i="1"/>
  <c r="BK41" i="1"/>
  <c r="BJ42" i="1"/>
  <c r="BK42" i="1"/>
  <c r="BJ43" i="1"/>
  <c r="BK43" i="1"/>
  <c r="BJ44" i="1"/>
  <c r="BK44" i="1"/>
  <c r="BJ45" i="1"/>
  <c r="BK45" i="1"/>
  <c r="BJ46" i="1"/>
  <c r="BK46" i="1"/>
  <c r="BJ47" i="1"/>
  <c r="BK47" i="1"/>
  <c r="BJ48" i="1"/>
  <c r="BK48" i="1"/>
  <c r="BJ49" i="1"/>
  <c r="BK49" i="1"/>
  <c r="BJ50" i="1"/>
  <c r="BK50" i="1"/>
  <c r="BJ51" i="1"/>
  <c r="BK51" i="1"/>
  <c r="BJ52" i="1"/>
  <c r="BK52" i="1"/>
  <c r="BJ53" i="1"/>
  <c r="BK53" i="1"/>
  <c r="BJ54" i="1"/>
  <c r="BK54" i="1"/>
  <c r="BJ55" i="1"/>
  <c r="BK55" i="1"/>
  <c r="BJ56" i="1"/>
  <c r="BK56" i="1"/>
  <c r="BJ57" i="1"/>
  <c r="BK57" i="1"/>
  <c r="BJ58" i="1"/>
  <c r="BK58" i="1"/>
  <c r="BJ59" i="1"/>
  <c r="BK59" i="1"/>
  <c r="BJ60" i="1"/>
  <c r="BK60" i="1"/>
  <c r="BJ61" i="1"/>
  <c r="BK61" i="1"/>
  <c r="BJ62" i="1"/>
  <c r="BK62" i="1"/>
  <c r="BJ63" i="1"/>
  <c r="BK63" i="1"/>
  <c r="BJ64" i="1"/>
  <c r="BK64" i="1"/>
  <c r="BJ65" i="1"/>
  <c r="BK65" i="1"/>
  <c r="BJ66" i="1"/>
  <c r="BK66" i="1"/>
  <c r="BJ67" i="1"/>
  <c r="BK67" i="1"/>
  <c r="BJ68" i="1"/>
  <c r="BK68" i="1"/>
  <c r="BJ69" i="1"/>
  <c r="BK69" i="1"/>
  <c r="BJ70" i="1"/>
  <c r="BK70" i="1"/>
  <c r="BJ71" i="1"/>
  <c r="BK71" i="1"/>
  <c r="BJ72" i="1"/>
  <c r="BK72" i="1"/>
  <c r="BJ73" i="1"/>
  <c r="BK73" i="1"/>
  <c r="BJ74" i="1"/>
  <c r="BK74" i="1"/>
  <c r="BJ75" i="1"/>
  <c r="BK75" i="1"/>
  <c r="BJ76" i="1"/>
  <c r="BK76" i="1"/>
  <c r="BJ77" i="1"/>
  <c r="BK77" i="1"/>
  <c r="BJ78" i="1"/>
  <c r="BK78" i="1"/>
  <c r="BJ79" i="1"/>
  <c r="BK79" i="1"/>
  <c r="BJ80" i="1"/>
  <c r="BK80" i="1"/>
  <c r="BJ81" i="1"/>
  <c r="BK81" i="1"/>
  <c r="BJ82" i="1"/>
  <c r="BK82" i="1"/>
  <c r="BJ83" i="1"/>
  <c r="BK83" i="1"/>
  <c r="BJ84" i="1"/>
  <c r="BK84" i="1"/>
  <c r="BJ85" i="1"/>
  <c r="BK85" i="1"/>
  <c r="BJ86" i="1"/>
  <c r="BK86" i="1"/>
  <c r="BJ87" i="1"/>
  <c r="BK87" i="1"/>
  <c r="BJ88" i="1"/>
  <c r="BK88" i="1"/>
  <c r="BJ89" i="1"/>
  <c r="BK89" i="1"/>
  <c r="BJ90" i="1"/>
  <c r="BK90" i="1"/>
  <c r="BJ91" i="1"/>
  <c r="BK91" i="1"/>
  <c r="BJ92" i="1"/>
  <c r="BK92" i="1"/>
  <c r="BJ93" i="1"/>
  <c r="BK93" i="1"/>
  <c r="BJ94" i="1"/>
  <c r="BK94" i="1"/>
  <c r="BJ95" i="1"/>
  <c r="BK95" i="1"/>
  <c r="BJ96" i="1"/>
  <c r="BK96" i="1"/>
  <c r="BJ97" i="1"/>
  <c r="BK97" i="1"/>
  <c r="BJ98" i="1"/>
  <c r="BK98" i="1"/>
  <c r="BJ99" i="1"/>
  <c r="BK99" i="1"/>
  <c r="BJ100" i="1"/>
  <c r="BK100" i="1"/>
  <c r="BJ101" i="1"/>
  <c r="BK101" i="1"/>
  <c r="BJ102" i="1"/>
  <c r="BK102" i="1"/>
  <c r="BJ103" i="1"/>
  <c r="BK103" i="1"/>
  <c r="BJ104" i="1"/>
  <c r="BK104" i="1"/>
  <c r="BJ105" i="1"/>
  <c r="BK105" i="1"/>
  <c r="BJ106" i="1"/>
  <c r="BK106" i="1"/>
  <c r="BJ107" i="1"/>
  <c r="BK107" i="1"/>
  <c r="BJ108" i="1"/>
  <c r="BK108" i="1"/>
  <c r="BJ109" i="1"/>
  <c r="BK109" i="1"/>
  <c r="BJ110" i="1"/>
  <c r="BK110" i="1"/>
  <c r="BJ111" i="1"/>
  <c r="BK111" i="1"/>
  <c r="BJ112" i="1"/>
  <c r="BK112" i="1"/>
  <c r="BJ113" i="1"/>
  <c r="BK113" i="1"/>
  <c r="BJ114" i="1"/>
  <c r="BK114" i="1"/>
  <c r="BJ115" i="1"/>
  <c r="BK115" i="1"/>
  <c r="BF17" i="1"/>
  <c r="BG17" i="1"/>
  <c r="BF18" i="1"/>
  <c r="BG18" i="1"/>
  <c r="BF19" i="1"/>
  <c r="BG19" i="1"/>
  <c r="BF20" i="1"/>
  <c r="BG20" i="1"/>
  <c r="BF21" i="1"/>
  <c r="BG21" i="1"/>
  <c r="BF22" i="1"/>
  <c r="BG22" i="1"/>
  <c r="BF23" i="1"/>
  <c r="BG23" i="1"/>
  <c r="BF24" i="1"/>
  <c r="BG24" i="1"/>
  <c r="BF25" i="1"/>
  <c r="BG25" i="1"/>
  <c r="BF26" i="1"/>
  <c r="BG26" i="1"/>
  <c r="BF27" i="1"/>
  <c r="BG27" i="1"/>
  <c r="BF28" i="1"/>
  <c r="BG28" i="1"/>
  <c r="BF29" i="1"/>
  <c r="BG29" i="1"/>
  <c r="BF30" i="1"/>
  <c r="BG30" i="1"/>
  <c r="BF31" i="1"/>
  <c r="BG31" i="1"/>
  <c r="BF32" i="1"/>
  <c r="BG32" i="1"/>
  <c r="BF33" i="1"/>
  <c r="BG33" i="1"/>
  <c r="BF34" i="1"/>
  <c r="BG34" i="1"/>
  <c r="BF35" i="1"/>
  <c r="BG35" i="1"/>
  <c r="BF36" i="1"/>
  <c r="BG36" i="1"/>
  <c r="BF37" i="1"/>
  <c r="BG37" i="1"/>
  <c r="BF38" i="1"/>
  <c r="BG38" i="1"/>
  <c r="BF39" i="1"/>
  <c r="BG39" i="1"/>
  <c r="BF40" i="1"/>
  <c r="BG40" i="1"/>
  <c r="BF41" i="1"/>
  <c r="BG41" i="1"/>
  <c r="BF42" i="1"/>
  <c r="BG42" i="1"/>
  <c r="BF43" i="1"/>
  <c r="BG43" i="1"/>
  <c r="BF44" i="1"/>
  <c r="BG44" i="1"/>
  <c r="BF45" i="1"/>
  <c r="BG45" i="1"/>
  <c r="BF46" i="1"/>
  <c r="BG46" i="1"/>
  <c r="BF47" i="1"/>
  <c r="BG47" i="1"/>
  <c r="BF48" i="1"/>
  <c r="BG48" i="1"/>
  <c r="BF49" i="1"/>
  <c r="BG49" i="1"/>
  <c r="BF50" i="1"/>
  <c r="BG50" i="1"/>
  <c r="BF51" i="1"/>
  <c r="BG51" i="1"/>
  <c r="BF52" i="1"/>
  <c r="BG52" i="1"/>
  <c r="BF53" i="1"/>
  <c r="BG53" i="1"/>
  <c r="BF54" i="1"/>
  <c r="BG54" i="1"/>
  <c r="BF55" i="1"/>
  <c r="BG55" i="1"/>
  <c r="BF56" i="1"/>
  <c r="BG56" i="1"/>
  <c r="BF57" i="1"/>
  <c r="BG57" i="1"/>
  <c r="BF58" i="1"/>
  <c r="BG58" i="1"/>
  <c r="BF59" i="1"/>
  <c r="BG59" i="1"/>
  <c r="BF60" i="1"/>
  <c r="BG60" i="1"/>
  <c r="BF61" i="1"/>
  <c r="BG61" i="1"/>
  <c r="BF62" i="1"/>
  <c r="BG62" i="1"/>
  <c r="BF63" i="1"/>
  <c r="BG63" i="1"/>
  <c r="BF64" i="1"/>
  <c r="BG64" i="1"/>
  <c r="BF65" i="1"/>
  <c r="BG65" i="1"/>
  <c r="BF66" i="1"/>
  <c r="BG66" i="1"/>
  <c r="BF67" i="1"/>
  <c r="BG67" i="1"/>
  <c r="BF68" i="1"/>
  <c r="BG68" i="1"/>
  <c r="BF69" i="1"/>
  <c r="BG69" i="1"/>
  <c r="BF70" i="1"/>
  <c r="BG70" i="1"/>
  <c r="BF71" i="1"/>
  <c r="BG71" i="1"/>
  <c r="BF72" i="1"/>
  <c r="BG72" i="1"/>
  <c r="BF73" i="1"/>
  <c r="BG73" i="1"/>
  <c r="BF74" i="1"/>
  <c r="BG74" i="1"/>
  <c r="BF75" i="1"/>
  <c r="BG75" i="1"/>
  <c r="BF76" i="1"/>
  <c r="BG76" i="1"/>
  <c r="BF77" i="1"/>
  <c r="BG77" i="1"/>
  <c r="BF78" i="1"/>
  <c r="BG78" i="1"/>
  <c r="BF79" i="1"/>
  <c r="BG79" i="1"/>
  <c r="BF80" i="1"/>
  <c r="BG80" i="1"/>
  <c r="BF81" i="1"/>
  <c r="BG81" i="1"/>
  <c r="BF82" i="1"/>
  <c r="BG82" i="1"/>
  <c r="BF83" i="1"/>
  <c r="BG83" i="1"/>
  <c r="BF84" i="1"/>
  <c r="BG84" i="1"/>
  <c r="BF85" i="1"/>
  <c r="BG85" i="1"/>
  <c r="BF86" i="1"/>
  <c r="BG86" i="1"/>
  <c r="BF87" i="1"/>
  <c r="BG87" i="1"/>
  <c r="BF88" i="1"/>
  <c r="BG88" i="1"/>
  <c r="BF89" i="1"/>
  <c r="BG89" i="1"/>
  <c r="BF90" i="1"/>
  <c r="BG90" i="1"/>
  <c r="BF91" i="1"/>
  <c r="BG91" i="1"/>
  <c r="BF92" i="1"/>
  <c r="BG92" i="1"/>
  <c r="BF93" i="1"/>
  <c r="BG93" i="1"/>
  <c r="BF94" i="1"/>
  <c r="BG94" i="1"/>
  <c r="BF95" i="1"/>
  <c r="BG95" i="1"/>
  <c r="BF96" i="1"/>
  <c r="BG96" i="1"/>
  <c r="BF97" i="1"/>
  <c r="BG97" i="1"/>
  <c r="BF98" i="1"/>
  <c r="BG98" i="1"/>
  <c r="BF99" i="1"/>
  <c r="BG99" i="1"/>
  <c r="BF100" i="1"/>
  <c r="BG100" i="1"/>
  <c r="BF101" i="1"/>
  <c r="BG101" i="1"/>
  <c r="BF102" i="1"/>
  <c r="BG102" i="1"/>
  <c r="BF103" i="1"/>
  <c r="BG103" i="1"/>
  <c r="BF104" i="1"/>
  <c r="BG104" i="1"/>
  <c r="BF105" i="1"/>
  <c r="BG105" i="1"/>
  <c r="BF106" i="1"/>
  <c r="BG106" i="1"/>
  <c r="BF107" i="1"/>
  <c r="BG107" i="1"/>
  <c r="BF108" i="1"/>
  <c r="BG108" i="1"/>
  <c r="BF109" i="1"/>
  <c r="BG109" i="1"/>
  <c r="BF110" i="1"/>
  <c r="BG110" i="1"/>
  <c r="BF111" i="1"/>
  <c r="BG111" i="1"/>
  <c r="BF112" i="1"/>
  <c r="BG112" i="1"/>
  <c r="BF113" i="1"/>
  <c r="BG113" i="1"/>
  <c r="BF114" i="1"/>
  <c r="BG114" i="1"/>
  <c r="BF115" i="1"/>
  <c r="BG115" i="1"/>
  <c r="BG16" i="1"/>
  <c r="BG15" i="1"/>
  <c r="BI15" i="1" s="1"/>
  <c r="BF16" i="1"/>
  <c r="BF15" i="1"/>
  <c r="BH15" i="1" s="1"/>
  <c r="BD36" i="1"/>
  <c r="BE36" i="1"/>
  <c r="BD37" i="1"/>
  <c r="BE37" i="1"/>
  <c r="BD38" i="1"/>
  <c r="BE38" i="1"/>
  <c r="BD39" i="1"/>
  <c r="BE39" i="1"/>
  <c r="BD40" i="1"/>
  <c r="BE40" i="1"/>
  <c r="BD41" i="1"/>
  <c r="BE41" i="1"/>
  <c r="BD42" i="1"/>
  <c r="BE42" i="1"/>
  <c r="BD43" i="1"/>
  <c r="BE43" i="1"/>
  <c r="BD44" i="1"/>
  <c r="BE44" i="1"/>
  <c r="BD45" i="1"/>
  <c r="BE45" i="1"/>
  <c r="BD46" i="1"/>
  <c r="BE46" i="1"/>
  <c r="BD47" i="1"/>
  <c r="BE47" i="1"/>
  <c r="BD48" i="1"/>
  <c r="BE48" i="1"/>
  <c r="BD49" i="1"/>
  <c r="BE49" i="1"/>
  <c r="BD50" i="1"/>
  <c r="BE50" i="1"/>
  <c r="BD51" i="1"/>
  <c r="BE51" i="1"/>
  <c r="BD52" i="1"/>
  <c r="BE52" i="1"/>
  <c r="BD53" i="1"/>
  <c r="BE53" i="1"/>
  <c r="BD54" i="1"/>
  <c r="BE54" i="1"/>
  <c r="BD55" i="1"/>
  <c r="BE55" i="1"/>
  <c r="BD56" i="1"/>
  <c r="BE56" i="1"/>
  <c r="BD57" i="1"/>
  <c r="BE57" i="1"/>
  <c r="BD58" i="1"/>
  <c r="BE58" i="1"/>
  <c r="BD59" i="1"/>
  <c r="BE59" i="1"/>
  <c r="BD60" i="1"/>
  <c r="BE60" i="1"/>
  <c r="BD61" i="1"/>
  <c r="BE61" i="1"/>
  <c r="BD62" i="1"/>
  <c r="BE62" i="1"/>
  <c r="BD63" i="1"/>
  <c r="BE63" i="1"/>
  <c r="BD64" i="1"/>
  <c r="BE64" i="1"/>
  <c r="BD65" i="1"/>
  <c r="BE65" i="1"/>
  <c r="BD66" i="1"/>
  <c r="BE66" i="1"/>
  <c r="BD67" i="1"/>
  <c r="BE67" i="1"/>
  <c r="BD68" i="1"/>
  <c r="BE68" i="1"/>
  <c r="BD69" i="1"/>
  <c r="BE69" i="1"/>
  <c r="BD70" i="1"/>
  <c r="BE70" i="1"/>
  <c r="BD71" i="1"/>
  <c r="BE71" i="1"/>
  <c r="BD72" i="1"/>
  <c r="BE72" i="1"/>
  <c r="BD73" i="1"/>
  <c r="BE73" i="1"/>
  <c r="BD74" i="1"/>
  <c r="BE74" i="1"/>
  <c r="BD75" i="1"/>
  <c r="BE75" i="1"/>
  <c r="BD76" i="1"/>
  <c r="BE76" i="1"/>
  <c r="BD77" i="1"/>
  <c r="BE77" i="1"/>
  <c r="BD78" i="1"/>
  <c r="BE78" i="1"/>
  <c r="BD79" i="1"/>
  <c r="BE79" i="1"/>
  <c r="BD80" i="1"/>
  <c r="BE80" i="1"/>
  <c r="BD81" i="1"/>
  <c r="BE81" i="1"/>
  <c r="BD82" i="1"/>
  <c r="BE82" i="1"/>
  <c r="BD83" i="1"/>
  <c r="BE83" i="1"/>
  <c r="BD84" i="1"/>
  <c r="BE84" i="1"/>
  <c r="BD85" i="1"/>
  <c r="BE85" i="1"/>
  <c r="BD86" i="1"/>
  <c r="BE86" i="1"/>
  <c r="BD87" i="1"/>
  <c r="BE87" i="1"/>
  <c r="BD88" i="1"/>
  <c r="BE88" i="1"/>
  <c r="BD89" i="1"/>
  <c r="BE89" i="1"/>
  <c r="BD90" i="1"/>
  <c r="BE90" i="1"/>
  <c r="BD91" i="1"/>
  <c r="BE91" i="1"/>
  <c r="BD92" i="1"/>
  <c r="BE92" i="1"/>
  <c r="BD93" i="1"/>
  <c r="BE93" i="1"/>
  <c r="BD94" i="1"/>
  <c r="BE94" i="1"/>
  <c r="BD95" i="1"/>
  <c r="BE95" i="1"/>
  <c r="BD96" i="1"/>
  <c r="BE96" i="1"/>
  <c r="BD97" i="1"/>
  <c r="BE97" i="1"/>
  <c r="BD98" i="1"/>
  <c r="BE98" i="1"/>
  <c r="BD99" i="1"/>
  <c r="BE99" i="1"/>
  <c r="BD100" i="1"/>
  <c r="BE100" i="1"/>
  <c r="BD101" i="1"/>
  <c r="BE101" i="1"/>
  <c r="BD102" i="1"/>
  <c r="BE102" i="1"/>
  <c r="BD103" i="1"/>
  <c r="BE103" i="1"/>
  <c r="BD104" i="1"/>
  <c r="BE104" i="1"/>
  <c r="BD105" i="1"/>
  <c r="BE105" i="1"/>
  <c r="BD106" i="1"/>
  <c r="BE106" i="1"/>
  <c r="BD107" i="1"/>
  <c r="BE107" i="1"/>
  <c r="BD108" i="1"/>
  <c r="BE108" i="1"/>
  <c r="BD109" i="1"/>
  <c r="BE109" i="1"/>
  <c r="BD110" i="1"/>
  <c r="BE110" i="1"/>
  <c r="BD111" i="1"/>
  <c r="BE111" i="1"/>
  <c r="BD112" i="1"/>
  <c r="BE112" i="1"/>
  <c r="BD113" i="1"/>
  <c r="BE113" i="1"/>
  <c r="BD114" i="1"/>
  <c r="BE114" i="1"/>
  <c r="BD115" i="1"/>
  <c r="BE115" i="1"/>
  <c r="AZ17" i="1"/>
  <c r="BA17" i="1"/>
  <c r="AZ18" i="1"/>
  <c r="BA18" i="1"/>
  <c r="AZ19" i="1"/>
  <c r="BA19" i="1"/>
  <c r="AZ20" i="1"/>
  <c r="BA20" i="1"/>
  <c r="AZ21" i="1"/>
  <c r="BA21" i="1"/>
  <c r="AZ22" i="1"/>
  <c r="BA22" i="1"/>
  <c r="AZ23" i="1"/>
  <c r="BA23" i="1"/>
  <c r="AZ24" i="1"/>
  <c r="BA24" i="1"/>
  <c r="AZ25" i="1"/>
  <c r="BA25" i="1"/>
  <c r="AZ26" i="1"/>
  <c r="BA26" i="1"/>
  <c r="AZ27" i="1"/>
  <c r="BA27" i="1"/>
  <c r="AZ28" i="1"/>
  <c r="BA28" i="1"/>
  <c r="AZ29" i="1"/>
  <c r="BA29" i="1"/>
  <c r="AZ30" i="1"/>
  <c r="BA30" i="1"/>
  <c r="AZ31" i="1"/>
  <c r="BA31" i="1"/>
  <c r="AZ32" i="1"/>
  <c r="BA32" i="1"/>
  <c r="AZ33" i="1"/>
  <c r="BA33" i="1"/>
  <c r="AZ34" i="1"/>
  <c r="BA34" i="1"/>
  <c r="AZ35" i="1"/>
  <c r="BA35" i="1"/>
  <c r="AZ36" i="1"/>
  <c r="BA36" i="1"/>
  <c r="AZ37" i="1"/>
  <c r="BA37" i="1"/>
  <c r="AZ38" i="1"/>
  <c r="BA38" i="1"/>
  <c r="AZ39" i="1"/>
  <c r="BA39" i="1"/>
  <c r="AZ40" i="1"/>
  <c r="BA40" i="1"/>
  <c r="AZ41" i="1"/>
  <c r="BA41" i="1"/>
  <c r="AZ42" i="1"/>
  <c r="BA42" i="1"/>
  <c r="AZ43" i="1"/>
  <c r="BA43" i="1"/>
  <c r="AZ44" i="1"/>
  <c r="BA44" i="1"/>
  <c r="AZ45" i="1"/>
  <c r="BA45" i="1"/>
  <c r="AZ46" i="1"/>
  <c r="BA46" i="1"/>
  <c r="AZ47" i="1"/>
  <c r="BA47" i="1"/>
  <c r="AZ48" i="1"/>
  <c r="BA48" i="1"/>
  <c r="AZ49" i="1"/>
  <c r="BA49" i="1"/>
  <c r="AZ50" i="1"/>
  <c r="BA50" i="1"/>
  <c r="AZ51" i="1"/>
  <c r="BA51" i="1"/>
  <c r="AZ52" i="1"/>
  <c r="BA52" i="1"/>
  <c r="AZ53" i="1"/>
  <c r="BA53" i="1"/>
  <c r="AZ54" i="1"/>
  <c r="BA54" i="1"/>
  <c r="AZ55" i="1"/>
  <c r="BA55" i="1"/>
  <c r="AZ56" i="1"/>
  <c r="BA56" i="1"/>
  <c r="AZ57" i="1"/>
  <c r="BA57" i="1"/>
  <c r="AZ58" i="1"/>
  <c r="BA58" i="1"/>
  <c r="AZ59" i="1"/>
  <c r="BA59" i="1"/>
  <c r="AZ60" i="1"/>
  <c r="BA60" i="1"/>
  <c r="AZ61" i="1"/>
  <c r="BA61" i="1"/>
  <c r="AZ62" i="1"/>
  <c r="BA62" i="1"/>
  <c r="AZ63" i="1"/>
  <c r="BA63" i="1"/>
  <c r="AZ64" i="1"/>
  <c r="BA64" i="1"/>
  <c r="AZ65" i="1"/>
  <c r="BA65" i="1"/>
  <c r="AZ66" i="1"/>
  <c r="BA66" i="1"/>
  <c r="AZ67" i="1"/>
  <c r="BA67" i="1"/>
  <c r="AZ68" i="1"/>
  <c r="BA68" i="1"/>
  <c r="AZ69" i="1"/>
  <c r="BA69" i="1"/>
  <c r="AZ70" i="1"/>
  <c r="BA70" i="1"/>
  <c r="AZ71" i="1"/>
  <c r="BA71" i="1"/>
  <c r="AZ72" i="1"/>
  <c r="BA72" i="1"/>
  <c r="AZ73" i="1"/>
  <c r="BA73" i="1"/>
  <c r="AZ74" i="1"/>
  <c r="BA74" i="1"/>
  <c r="AZ75" i="1"/>
  <c r="BA75" i="1"/>
  <c r="AZ76" i="1"/>
  <c r="BA76" i="1"/>
  <c r="AZ77" i="1"/>
  <c r="BA77" i="1"/>
  <c r="AZ78" i="1"/>
  <c r="BA78" i="1"/>
  <c r="AZ79" i="1"/>
  <c r="BA79" i="1"/>
  <c r="AZ80" i="1"/>
  <c r="BA80" i="1"/>
  <c r="AZ81" i="1"/>
  <c r="BA81" i="1"/>
  <c r="AZ82" i="1"/>
  <c r="BA82" i="1"/>
  <c r="AZ83" i="1"/>
  <c r="BA83" i="1"/>
  <c r="AZ84" i="1"/>
  <c r="BA84" i="1"/>
  <c r="AZ85" i="1"/>
  <c r="BA85" i="1"/>
  <c r="AZ86" i="1"/>
  <c r="BA86" i="1"/>
  <c r="AZ87" i="1"/>
  <c r="BA87" i="1"/>
  <c r="AZ88" i="1"/>
  <c r="BA88" i="1"/>
  <c r="AZ89" i="1"/>
  <c r="BA89" i="1"/>
  <c r="AZ90" i="1"/>
  <c r="BA90" i="1"/>
  <c r="AZ91" i="1"/>
  <c r="BA91" i="1"/>
  <c r="AZ92" i="1"/>
  <c r="BA92" i="1"/>
  <c r="AZ93" i="1"/>
  <c r="BA93" i="1"/>
  <c r="AZ94" i="1"/>
  <c r="BA94" i="1"/>
  <c r="AZ95" i="1"/>
  <c r="BA95" i="1"/>
  <c r="AZ96" i="1"/>
  <c r="BA96" i="1"/>
  <c r="AZ97" i="1"/>
  <c r="BA97" i="1"/>
  <c r="AZ98" i="1"/>
  <c r="BA98" i="1"/>
  <c r="AZ99" i="1"/>
  <c r="BA99" i="1"/>
  <c r="AZ100" i="1"/>
  <c r="BA100" i="1"/>
  <c r="AZ101" i="1"/>
  <c r="BA101" i="1"/>
  <c r="AZ102" i="1"/>
  <c r="BA102" i="1"/>
  <c r="AZ103" i="1"/>
  <c r="BA103" i="1"/>
  <c r="AZ104" i="1"/>
  <c r="BA104" i="1"/>
  <c r="AZ105" i="1"/>
  <c r="BA105" i="1"/>
  <c r="AZ106" i="1"/>
  <c r="BA106" i="1"/>
  <c r="AZ107" i="1"/>
  <c r="BA107" i="1"/>
  <c r="AZ108" i="1"/>
  <c r="BA108" i="1"/>
  <c r="AZ109" i="1"/>
  <c r="BA109" i="1"/>
  <c r="AZ110" i="1"/>
  <c r="BA110" i="1"/>
  <c r="AZ111" i="1"/>
  <c r="BA111" i="1"/>
  <c r="AZ112" i="1"/>
  <c r="BA112" i="1"/>
  <c r="AZ113" i="1"/>
  <c r="BA113" i="1"/>
  <c r="AZ114" i="1"/>
  <c r="BA114" i="1"/>
  <c r="AZ115" i="1"/>
  <c r="BA115" i="1"/>
  <c r="BA16" i="1"/>
  <c r="AZ16" i="1"/>
  <c r="BA15" i="1"/>
  <c r="BC15" i="1" s="1"/>
  <c r="AZ15" i="1"/>
  <c r="BB15" i="1" s="1"/>
  <c r="AU15" i="1"/>
  <c r="AY15" i="1" s="1"/>
  <c r="AV9" i="1" s="1"/>
  <c r="AX36" i="1"/>
  <c r="AY36" i="1"/>
  <c r="AX37" i="1"/>
  <c r="AY37" i="1"/>
  <c r="AX38" i="1"/>
  <c r="AY38" i="1"/>
  <c r="AX39" i="1"/>
  <c r="AY39" i="1"/>
  <c r="AX40" i="1"/>
  <c r="AY40" i="1"/>
  <c r="AX41" i="1"/>
  <c r="AY41" i="1"/>
  <c r="AX42" i="1"/>
  <c r="AY42" i="1"/>
  <c r="AX43" i="1"/>
  <c r="AY43" i="1"/>
  <c r="AX44" i="1"/>
  <c r="AY44" i="1"/>
  <c r="AX45" i="1"/>
  <c r="AY45" i="1"/>
  <c r="AX46" i="1"/>
  <c r="AY46" i="1"/>
  <c r="AX47" i="1"/>
  <c r="AY47" i="1"/>
  <c r="AX48" i="1"/>
  <c r="AY48" i="1"/>
  <c r="AX49" i="1"/>
  <c r="AY49" i="1"/>
  <c r="AX50" i="1"/>
  <c r="AY50" i="1"/>
  <c r="AX51" i="1"/>
  <c r="AY51" i="1"/>
  <c r="AX52" i="1"/>
  <c r="AY52" i="1"/>
  <c r="AX53" i="1"/>
  <c r="AY53" i="1"/>
  <c r="AX54" i="1"/>
  <c r="AY54" i="1"/>
  <c r="AX55" i="1"/>
  <c r="AY55" i="1"/>
  <c r="AX56" i="1"/>
  <c r="AY56" i="1"/>
  <c r="AX57" i="1"/>
  <c r="AY57" i="1"/>
  <c r="AX58" i="1"/>
  <c r="AY58" i="1"/>
  <c r="AX59" i="1"/>
  <c r="AY59" i="1"/>
  <c r="AX60" i="1"/>
  <c r="AY60" i="1"/>
  <c r="AX61" i="1"/>
  <c r="AY61" i="1"/>
  <c r="AX62" i="1"/>
  <c r="AY62" i="1"/>
  <c r="AX63" i="1"/>
  <c r="AY63" i="1"/>
  <c r="AX64" i="1"/>
  <c r="AY64" i="1"/>
  <c r="AX65" i="1"/>
  <c r="AY65" i="1"/>
  <c r="AX66" i="1"/>
  <c r="AY66" i="1"/>
  <c r="AX67" i="1"/>
  <c r="AY67" i="1"/>
  <c r="AX68" i="1"/>
  <c r="AY68" i="1"/>
  <c r="AX69" i="1"/>
  <c r="AY69" i="1"/>
  <c r="AX70" i="1"/>
  <c r="AY70" i="1"/>
  <c r="AX71" i="1"/>
  <c r="AY71" i="1"/>
  <c r="AX72" i="1"/>
  <c r="AY72" i="1"/>
  <c r="AX73" i="1"/>
  <c r="AY73" i="1"/>
  <c r="AX74" i="1"/>
  <c r="AY74" i="1"/>
  <c r="AX75" i="1"/>
  <c r="AY75" i="1"/>
  <c r="AX76" i="1"/>
  <c r="AY76" i="1"/>
  <c r="AX77" i="1"/>
  <c r="AY77" i="1"/>
  <c r="AX78" i="1"/>
  <c r="AY78" i="1"/>
  <c r="AX79" i="1"/>
  <c r="AY79" i="1"/>
  <c r="AX80" i="1"/>
  <c r="AY80" i="1"/>
  <c r="AX81" i="1"/>
  <c r="AY81" i="1"/>
  <c r="AX82" i="1"/>
  <c r="AY82" i="1"/>
  <c r="AX83" i="1"/>
  <c r="AY83" i="1"/>
  <c r="AX84" i="1"/>
  <c r="AY84" i="1"/>
  <c r="AX85" i="1"/>
  <c r="AY85" i="1"/>
  <c r="AX86" i="1"/>
  <c r="AY86" i="1"/>
  <c r="AX87" i="1"/>
  <c r="AY87" i="1"/>
  <c r="AX88" i="1"/>
  <c r="AY88" i="1"/>
  <c r="AX89" i="1"/>
  <c r="AY89" i="1"/>
  <c r="AX90" i="1"/>
  <c r="AY90" i="1"/>
  <c r="AX91" i="1"/>
  <c r="AY91" i="1"/>
  <c r="AX92" i="1"/>
  <c r="AY92" i="1"/>
  <c r="AX93" i="1"/>
  <c r="AY93" i="1"/>
  <c r="AX94" i="1"/>
  <c r="AY94" i="1"/>
  <c r="AX95" i="1"/>
  <c r="AY95" i="1"/>
  <c r="AX96" i="1"/>
  <c r="AY96" i="1"/>
  <c r="AX97" i="1"/>
  <c r="AY97" i="1"/>
  <c r="AX98" i="1"/>
  <c r="AY98" i="1"/>
  <c r="AX99" i="1"/>
  <c r="AY99" i="1"/>
  <c r="AX100" i="1"/>
  <c r="AY100" i="1"/>
  <c r="AX101" i="1"/>
  <c r="AY101" i="1"/>
  <c r="AX102" i="1"/>
  <c r="AY102" i="1"/>
  <c r="AX103" i="1"/>
  <c r="AY103" i="1"/>
  <c r="AX104" i="1"/>
  <c r="AY104" i="1"/>
  <c r="AX105" i="1"/>
  <c r="AY105" i="1"/>
  <c r="AX106" i="1"/>
  <c r="AY106" i="1"/>
  <c r="AX107" i="1"/>
  <c r="AY107" i="1"/>
  <c r="AX108" i="1"/>
  <c r="AY108" i="1"/>
  <c r="AX109" i="1"/>
  <c r="AY109" i="1"/>
  <c r="AX110" i="1"/>
  <c r="AY110" i="1"/>
  <c r="AX111" i="1"/>
  <c r="AY111" i="1"/>
  <c r="AX112" i="1"/>
  <c r="AY112" i="1"/>
  <c r="AX113" i="1"/>
  <c r="AY113" i="1"/>
  <c r="AX114" i="1"/>
  <c r="AY114" i="1"/>
  <c r="AX115" i="1"/>
  <c r="AY115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6" i="1"/>
  <c r="AT15" i="1"/>
  <c r="AX15" i="1" s="1"/>
  <c r="AV10" i="1" s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O16" i="1"/>
  <c r="AN16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O15" i="1"/>
  <c r="AQ15" i="1" s="1"/>
  <c r="AN15" i="1"/>
  <c r="AR15" i="1" s="1"/>
  <c r="AP10" i="1" s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6" i="1"/>
  <c r="AL36" i="1"/>
  <c r="AM36" i="1"/>
  <c r="AL37" i="1"/>
  <c r="AM37" i="1"/>
  <c r="AL38" i="1"/>
  <c r="AM38" i="1"/>
  <c r="AL39" i="1"/>
  <c r="AM39" i="1"/>
  <c r="AL40" i="1"/>
  <c r="AM40" i="1"/>
  <c r="AL41" i="1"/>
  <c r="AM41" i="1"/>
  <c r="AL42" i="1"/>
  <c r="AM42" i="1"/>
  <c r="AL43" i="1"/>
  <c r="AM43" i="1"/>
  <c r="AL44" i="1"/>
  <c r="AM44" i="1"/>
  <c r="AL45" i="1"/>
  <c r="AM45" i="1"/>
  <c r="AL46" i="1"/>
  <c r="AM46" i="1"/>
  <c r="AL47" i="1"/>
  <c r="AM47" i="1"/>
  <c r="AL48" i="1"/>
  <c r="AM48" i="1"/>
  <c r="AL49" i="1"/>
  <c r="AM49" i="1"/>
  <c r="AL50" i="1"/>
  <c r="AM50" i="1"/>
  <c r="AL51" i="1"/>
  <c r="AM51" i="1"/>
  <c r="AL52" i="1"/>
  <c r="AM52" i="1"/>
  <c r="AL53" i="1"/>
  <c r="AM53" i="1"/>
  <c r="AL54" i="1"/>
  <c r="AM54" i="1"/>
  <c r="AL55" i="1"/>
  <c r="AM55" i="1"/>
  <c r="AL56" i="1"/>
  <c r="AM56" i="1"/>
  <c r="AL57" i="1"/>
  <c r="AM57" i="1"/>
  <c r="AL58" i="1"/>
  <c r="AM58" i="1"/>
  <c r="AL59" i="1"/>
  <c r="AM59" i="1"/>
  <c r="AL60" i="1"/>
  <c r="AM60" i="1"/>
  <c r="AL61" i="1"/>
  <c r="AM61" i="1"/>
  <c r="AL62" i="1"/>
  <c r="AM62" i="1"/>
  <c r="AL63" i="1"/>
  <c r="AM63" i="1"/>
  <c r="AL64" i="1"/>
  <c r="AM64" i="1"/>
  <c r="AL65" i="1"/>
  <c r="AM65" i="1"/>
  <c r="AL66" i="1"/>
  <c r="AM66" i="1"/>
  <c r="AL67" i="1"/>
  <c r="AM67" i="1"/>
  <c r="AL68" i="1"/>
  <c r="AM68" i="1"/>
  <c r="AL69" i="1"/>
  <c r="AM69" i="1"/>
  <c r="AL70" i="1"/>
  <c r="AM70" i="1"/>
  <c r="AL71" i="1"/>
  <c r="AM71" i="1"/>
  <c r="AL72" i="1"/>
  <c r="AM72" i="1"/>
  <c r="AL73" i="1"/>
  <c r="AM73" i="1"/>
  <c r="AL74" i="1"/>
  <c r="AM74" i="1"/>
  <c r="AL75" i="1"/>
  <c r="AM75" i="1"/>
  <c r="AL76" i="1"/>
  <c r="AM76" i="1"/>
  <c r="AL77" i="1"/>
  <c r="AM77" i="1"/>
  <c r="AL78" i="1"/>
  <c r="AM78" i="1"/>
  <c r="AL79" i="1"/>
  <c r="AM79" i="1"/>
  <c r="AL80" i="1"/>
  <c r="AM80" i="1"/>
  <c r="AL81" i="1"/>
  <c r="AM81" i="1"/>
  <c r="AL82" i="1"/>
  <c r="AM82" i="1"/>
  <c r="AL83" i="1"/>
  <c r="AM83" i="1"/>
  <c r="AL84" i="1"/>
  <c r="AM84" i="1"/>
  <c r="AL85" i="1"/>
  <c r="AM85" i="1"/>
  <c r="AL86" i="1"/>
  <c r="AM86" i="1"/>
  <c r="AL87" i="1"/>
  <c r="AM87" i="1"/>
  <c r="AL88" i="1"/>
  <c r="AM88" i="1"/>
  <c r="AL89" i="1"/>
  <c r="AM89" i="1"/>
  <c r="AL90" i="1"/>
  <c r="AM90" i="1"/>
  <c r="AL91" i="1"/>
  <c r="AM91" i="1"/>
  <c r="AL92" i="1"/>
  <c r="AM92" i="1"/>
  <c r="AL93" i="1"/>
  <c r="AM93" i="1"/>
  <c r="AL94" i="1"/>
  <c r="AM94" i="1"/>
  <c r="AL95" i="1"/>
  <c r="AM95" i="1"/>
  <c r="AL96" i="1"/>
  <c r="AM96" i="1"/>
  <c r="AL97" i="1"/>
  <c r="AM97" i="1"/>
  <c r="AL98" i="1"/>
  <c r="AM98" i="1"/>
  <c r="AL99" i="1"/>
  <c r="AM99" i="1"/>
  <c r="AL100" i="1"/>
  <c r="AM100" i="1"/>
  <c r="AL101" i="1"/>
  <c r="AM101" i="1"/>
  <c r="AL102" i="1"/>
  <c r="AM102" i="1"/>
  <c r="AL103" i="1"/>
  <c r="AM103" i="1"/>
  <c r="AL104" i="1"/>
  <c r="AM104" i="1"/>
  <c r="AL105" i="1"/>
  <c r="AM105" i="1"/>
  <c r="AL106" i="1"/>
  <c r="AM106" i="1"/>
  <c r="AL107" i="1"/>
  <c r="AM107" i="1"/>
  <c r="AL108" i="1"/>
  <c r="AM108" i="1"/>
  <c r="AL109" i="1"/>
  <c r="AM109" i="1"/>
  <c r="AL110" i="1"/>
  <c r="AM110" i="1"/>
  <c r="AL111" i="1"/>
  <c r="AM111" i="1"/>
  <c r="AL112" i="1"/>
  <c r="AM112" i="1"/>
  <c r="AL113" i="1"/>
  <c r="AM113" i="1"/>
  <c r="AL114" i="1"/>
  <c r="AM114" i="1"/>
  <c r="AL115" i="1"/>
  <c r="AM11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I15" i="1"/>
  <c r="AK15" i="1" s="1"/>
  <c r="AH15" i="1"/>
  <c r="AL15" i="1" s="1"/>
  <c r="AJ10" i="1" s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C15" i="1"/>
  <c r="AG15" i="1" s="1"/>
  <c r="AD9" i="1" s="1"/>
  <c r="AB15" i="1"/>
  <c r="AF15" i="1" s="1"/>
  <c r="AD10" i="1" s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6" i="1"/>
  <c r="T23" i="1" l="1"/>
  <c r="Y13" i="1"/>
  <c r="AP15" i="1"/>
  <c r="V23" i="1"/>
  <c r="AS15" i="1"/>
  <c r="AP9" i="1" s="1"/>
  <c r="P11" i="1"/>
  <c r="P23" i="1"/>
  <c r="U23" i="1"/>
  <c r="S27" i="1"/>
  <c r="X13" i="1"/>
  <c r="X23" i="1"/>
  <c r="AW15" i="1"/>
  <c r="AE34" i="1"/>
  <c r="AG34" i="1" s="1"/>
  <c r="AE35" i="1"/>
  <c r="AG35" i="1" s="1"/>
  <c r="DE52" i="1"/>
  <c r="CX27" i="1"/>
  <c r="CZ27" i="1" s="1"/>
  <c r="O11" i="1"/>
  <c r="N11" i="1"/>
  <c r="DE111" i="1"/>
  <c r="CM44" i="1"/>
  <c r="CL115" i="1"/>
  <c r="CM108" i="1"/>
  <c r="CL98" i="1"/>
  <c r="CM28" i="1"/>
  <c r="CO28" i="1" s="1"/>
  <c r="CM79" i="1"/>
  <c r="M11" i="1"/>
  <c r="CM87" i="1"/>
  <c r="CL66" i="1"/>
  <c r="CM24" i="1"/>
  <c r="CO24" i="1" s="1"/>
  <c r="AE30" i="1"/>
  <c r="AG30" i="1" s="1"/>
  <c r="AE33" i="1"/>
  <c r="AG33" i="1" s="1"/>
  <c r="AE32" i="1"/>
  <c r="AG32" i="1" s="1"/>
  <c r="AE31" i="1"/>
  <c r="AG31" i="1" s="1"/>
  <c r="AE29" i="1"/>
  <c r="AG29" i="1" s="1"/>
  <c r="AE28" i="1"/>
  <c r="AG28" i="1" s="1"/>
  <c r="AE26" i="1"/>
  <c r="AG26" i="1" s="1"/>
  <c r="AE27" i="1"/>
  <c r="AG27" i="1" s="1"/>
  <c r="AE25" i="1"/>
  <c r="AG25" i="1" s="1"/>
  <c r="AE24" i="1"/>
  <c r="AG24" i="1" s="1"/>
  <c r="AE22" i="1"/>
  <c r="AG22" i="1" s="1"/>
  <c r="BI22" i="1"/>
  <c r="BK22" i="1" s="1"/>
  <c r="BZ88" i="1"/>
  <c r="AD35" i="1"/>
  <c r="AF35" i="1" s="1"/>
  <c r="AE23" i="1"/>
  <c r="AG23" i="1" s="1"/>
  <c r="CA77" i="1"/>
  <c r="BT22" i="1"/>
  <c r="BV22" i="1" s="1"/>
  <c r="BU43" i="1"/>
  <c r="BU96" i="1"/>
  <c r="BN41" i="1"/>
  <c r="BT30" i="1"/>
  <c r="BV30" i="1" s="1"/>
  <c r="BU67" i="1"/>
  <c r="BU103" i="1"/>
  <c r="BU87" i="1"/>
  <c r="BU71" i="1"/>
  <c r="BU55" i="1"/>
  <c r="BU39" i="1"/>
  <c r="BU23" i="1"/>
  <c r="BW23" i="1" s="1"/>
  <c r="BU35" i="1"/>
  <c r="BW35" i="1" s="1"/>
  <c r="BH82" i="1"/>
  <c r="BI96" i="1"/>
  <c r="BI110" i="1"/>
  <c r="BI88" i="1"/>
  <c r="BI78" i="1"/>
  <c r="BI56" i="1"/>
  <c r="BI46" i="1"/>
  <c r="BI24" i="1"/>
  <c r="BK24" i="1" s="1"/>
  <c r="BH114" i="1"/>
  <c r="BH71" i="1"/>
  <c r="BH28" i="1"/>
  <c r="BJ28" i="1" s="1"/>
  <c r="BI86" i="1"/>
  <c r="BI43" i="1"/>
  <c r="BT115" i="1"/>
  <c r="BT113" i="1"/>
  <c r="BU88" i="1"/>
  <c r="BU64" i="1"/>
  <c r="BU32" i="1"/>
  <c r="BW32" i="1" s="1"/>
  <c r="BI54" i="1"/>
  <c r="BI16" i="1"/>
  <c r="BK16" i="1" s="1"/>
  <c r="BH112" i="1"/>
  <c r="BH110" i="1"/>
  <c r="BH104" i="1"/>
  <c r="BH102" i="1"/>
  <c r="BH96" i="1"/>
  <c r="BH94" i="1"/>
  <c r="BH88" i="1"/>
  <c r="BH86" i="1"/>
  <c r="BH80" i="1"/>
  <c r="BH78" i="1"/>
  <c r="BH72" i="1"/>
  <c r="BH70" i="1"/>
  <c r="BH64" i="1"/>
  <c r="BH62" i="1"/>
  <c r="BH56" i="1"/>
  <c r="BH54" i="1"/>
  <c r="BH48" i="1"/>
  <c r="BH46" i="1"/>
  <c r="BH40" i="1"/>
  <c r="BH38" i="1"/>
  <c r="BH32" i="1"/>
  <c r="BJ32" i="1" s="1"/>
  <c r="BH30" i="1"/>
  <c r="BJ30" i="1" s="1"/>
  <c r="BH24" i="1"/>
  <c r="BJ24" i="1" s="1"/>
  <c r="BH22" i="1"/>
  <c r="BJ22" i="1" s="1"/>
  <c r="BH103" i="1"/>
  <c r="BH60" i="1"/>
  <c r="BH18" i="1"/>
  <c r="BJ18" i="1" s="1"/>
  <c r="BI75" i="1"/>
  <c r="BI32" i="1"/>
  <c r="BK32" i="1" s="1"/>
  <c r="BT110" i="1"/>
  <c r="BT86" i="1"/>
  <c r="BT54" i="1"/>
  <c r="BU24" i="1"/>
  <c r="BW24" i="1" s="1"/>
  <c r="BH39" i="1"/>
  <c r="BI115" i="1"/>
  <c r="BI99" i="1"/>
  <c r="BI91" i="1"/>
  <c r="BI83" i="1"/>
  <c r="BI67" i="1"/>
  <c r="BI59" i="1"/>
  <c r="BH23" i="1"/>
  <c r="BJ23" i="1" s="1"/>
  <c r="BI70" i="1"/>
  <c r="BI35" i="1"/>
  <c r="BK35" i="1" s="1"/>
  <c r="BI19" i="1"/>
  <c r="BK19" i="1" s="1"/>
  <c r="BH92" i="1"/>
  <c r="BH50" i="1"/>
  <c r="BI107" i="1"/>
  <c r="BI64" i="1"/>
  <c r="BU107" i="1"/>
  <c r="BU75" i="1"/>
  <c r="BT46" i="1"/>
  <c r="L11" i="1"/>
  <c r="Q12" i="1"/>
  <c r="T17" i="1" s="1"/>
  <c r="AD34" i="1"/>
  <c r="AF34" i="1" s="1"/>
  <c r="AD32" i="1"/>
  <c r="AF32" i="1" s="1"/>
  <c r="AD33" i="1"/>
  <c r="AF33" i="1" s="1"/>
  <c r="AD31" i="1"/>
  <c r="AF31" i="1" s="1"/>
  <c r="AD30" i="1"/>
  <c r="AF30" i="1" s="1"/>
  <c r="AD26" i="1"/>
  <c r="AF26" i="1" s="1"/>
  <c r="AD22" i="1"/>
  <c r="AF22" i="1" s="1"/>
  <c r="AD29" i="1"/>
  <c r="AF29" i="1" s="1"/>
  <c r="AD28" i="1"/>
  <c r="AF28" i="1" s="1"/>
  <c r="AD27" i="1"/>
  <c r="AF27" i="1" s="1"/>
  <c r="AD24" i="1"/>
  <c r="AF24" i="1" s="1"/>
  <c r="AD25" i="1"/>
  <c r="AF25" i="1" s="1"/>
  <c r="AD23" i="1"/>
  <c r="AF23" i="1" s="1"/>
  <c r="AD21" i="1"/>
  <c r="AF21" i="1" s="1"/>
  <c r="AK112" i="1"/>
  <c r="AK77" i="1"/>
  <c r="AJ105" i="1"/>
  <c r="BB115" i="1"/>
  <c r="BB113" i="1"/>
  <c r="BB111" i="1"/>
  <c r="BB109" i="1"/>
  <c r="BB107" i="1"/>
  <c r="BB105" i="1"/>
  <c r="BB103" i="1"/>
  <c r="BB101" i="1"/>
  <c r="BB99" i="1"/>
  <c r="BB97" i="1"/>
  <c r="BB95" i="1"/>
  <c r="BB93" i="1"/>
  <c r="BB91" i="1"/>
  <c r="BB89" i="1"/>
  <c r="BB87" i="1"/>
  <c r="BB85" i="1"/>
  <c r="BB83" i="1"/>
  <c r="BB81" i="1"/>
  <c r="BB79" i="1"/>
  <c r="BB77" i="1"/>
  <c r="BB75" i="1"/>
  <c r="BB73" i="1"/>
  <c r="BB71" i="1"/>
  <c r="BB69" i="1"/>
  <c r="BB67" i="1"/>
  <c r="BB65" i="1"/>
  <c r="BB63" i="1"/>
  <c r="BB61" i="1"/>
  <c r="BB59" i="1"/>
  <c r="BB57" i="1"/>
  <c r="BB55" i="1"/>
  <c r="BB53" i="1"/>
  <c r="BB51" i="1"/>
  <c r="BB49" i="1"/>
  <c r="BB47" i="1"/>
  <c r="BB45" i="1"/>
  <c r="BB43" i="1"/>
  <c r="BB41" i="1"/>
  <c r="BB39" i="1"/>
  <c r="BB37" i="1"/>
  <c r="BB35" i="1"/>
  <c r="BD35" i="1" s="1"/>
  <c r="BB33" i="1"/>
  <c r="BD33" i="1" s="1"/>
  <c r="BB31" i="1"/>
  <c r="BD31" i="1" s="1"/>
  <c r="BB29" i="1"/>
  <c r="BD29" i="1" s="1"/>
  <c r="BB27" i="1"/>
  <c r="BD27" i="1" s="1"/>
  <c r="BB25" i="1"/>
  <c r="BD25" i="1" s="1"/>
  <c r="BB23" i="1"/>
  <c r="BD23" i="1" s="1"/>
  <c r="BB21" i="1"/>
  <c r="BD21" i="1" s="1"/>
  <c r="AQ110" i="1"/>
  <c r="AQ102" i="1"/>
  <c r="AQ94" i="1"/>
  <c r="AQ86" i="1"/>
  <c r="AQ78" i="1"/>
  <c r="AQ70" i="1"/>
  <c r="AQ62" i="1"/>
  <c r="AQ54" i="1"/>
  <c r="AQ46" i="1"/>
  <c r="AQ38" i="1"/>
  <c r="AQ30" i="1"/>
  <c r="AS30" i="1" s="1"/>
  <c r="AQ22" i="1"/>
  <c r="AS22" i="1" s="1"/>
  <c r="BC21" i="1"/>
  <c r="BE21" i="1" s="1"/>
  <c r="BB17" i="1"/>
  <c r="BD17" i="1" s="1"/>
  <c r="BC53" i="1"/>
  <c r="BC114" i="1"/>
  <c r="BC112" i="1"/>
  <c r="BC110" i="1"/>
  <c r="BC108" i="1"/>
  <c r="BC106" i="1"/>
  <c r="BC104" i="1"/>
  <c r="BC102" i="1"/>
  <c r="BC100" i="1"/>
  <c r="BC98" i="1"/>
  <c r="BC96" i="1"/>
  <c r="BC94" i="1"/>
  <c r="BC92" i="1"/>
  <c r="BC90" i="1"/>
  <c r="BC88" i="1"/>
  <c r="BC86" i="1"/>
  <c r="BC84" i="1"/>
  <c r="BC82" i="1"/>
  <c r="BC80" i="1"/>
  <c r="BC78" i="1"/>
  <c r="BC76" i="1"/>
  <c r="BC74" i="1"/>
  <c r="BC72" i="1"/>
  <c r="BC70" i="1"/>
  <c r="BC68" i="1"/>
  <c r="BC66" i="1"/>
  <c r="BC64" i="1"/>
  <c r="BC62" i="1"/>
  <c r="BC60" i="1"/>
  <c r="BC58" i="1"/>
  <c r="BC56" i="1"/>
  <c r="BC54" i="1"/>
  <c r="BC52" i="1"/>
  <c r="BC50" i="1"/>
  <c r="BC48" i="1"/>
  <c r="BC46" i="1"/>
  <c r="BC44" i="1"/>
  <c r="BC42" i="1"/>
  <c r="BC40" i="1"/>
  <c r="BC38" i="1"/>
  <c r="BC36" i="1"/>
  <c r="BC34" i="1"/>
  <c r="BE34" i="1" s="1"/>
  <c r="BC32" i="1"/>
  <c r="BE32" i="1" s="1"/>
  <c r="BC30" i="1"/>
  <c r="BE30" i="1" s="1"/>
  <c r="BC28" i="1"/>
  <c r="BE28" i="1" s="1"/>
  <c r="BC26" i="1"/>
  <c r="BE26" i="1" s="1"/>
  <c r="BC24" i="1"/>
  <c r="BE24" i="1" s="1"/>
  <c r="BC22" i="1"/>
  <c r="BE22" i="1" s="1"/>
  <c r="BC20" i="1"/>
  <c r="BE20" i="1" s="1"/>
  <c r="BC37" i="1"/>
  <c r="BC97" i="1"/>
  <c r="AD18" i="1"/>
  <c r="AF18" i="1" s="1"/>
  <c r="AK48" i="1"/>
  <c r="BC73" i="1"/>
  <c r="T12" i="1"/>
  <c r="BN112" i="1"/>
  <c r="BN96" i="1"/>
  <c r="BN64" i="1"/>
  <c r="BN56" i="1"/>
  <c r="BN24" i="1"/>
  <c r="BP24" i="1" s="1"/>
  <c r="BN92" i="1"/>
  <c r="CA109" i="1"/>
  <c r="AP110" i="1"/>
  <c r="AP78" i="1"/>
  <c r="AP54" i="1"/>
  <c r="AP30" i="1"/>
  <c r="AR30" i="1" s="1"/>
  <c r="AQ97" i="1"/>
  <c r="AQ73" i="1"/>
  <c r="AQ49" i="1"/>
  <c r="AQ25" i="1"/>
  <c r="AS25" i="1" s="1"/>
  <c r="BC113" i="1"/>
  <c r="BC89" i="1"/>
  <c r="BC69" i="1"/>
  <c r="BC49" i="1"/>
  <c r="BN105" i="1"/>
  <c r="BN84" i="1"/>
  <c r="BO46" i="1"/>
  <c r="CA115" i="1"/>
  <c r="CA111" i="1"/>
  <c r="CA107" i="1"/>
  <c r="CA103" i="1"/>
  <c r="CA99" i="1"/>
  <c r="CA95" i="1"/>
  <c r="CA91" i="1"/>
  <c r="CA87" i="1"/>
  <c r="CA83" i="1"/>
  <c r="CA79" i="1"/>
  <c r="CA75" i="1"/>
  <c r="CA71" i="1"/>
  <c r="CA67" i="1"/>
  <c r="CA63" i="1"/>
  <c r="CA59" i="1"/>
  <c r="CA55" i="1"/>
  <c r="CA51" i="1"/>
  <c r="CA47" i="1"/>
  <c r="CA43" i="1"/>
  <c r="CA39" i="1"/>
  <c r="CA35" i="1"/>
  <c r="CC35" i="1" s="1"/>
  <c r="CA33" i="1"/>
  <c r="CC33" i="1" s="1"/>
  <c r="CA31" i="1"/>
  <c r="CC31" i="1" s="1"/>
  <c r="CA29" i="1"/>
  <c r="CC29" i="1" s="1"/>
  <c r="CA27" i="1"/>
  <c r="CC27" i="1" s="1"/>
  <c r="CA25" i="1"/>
  <c r="CC25" i="1" s="1"/>
  <c r="CA23" i="1"/>
  <c r="CC23" i="1" s="1"/>
  <c r="CA21" i="1"/>
  <c r="CC21" i="1" s="1"/>
  <c r="CA19" i="1"/>
  <c r="CC19" i="1" s="1"/>
  <c r="CA101" i="1"/>
  <c r="CX83" i="1"/>
  <c r="DD90" i="1"/>
  <c r="BN88" i="1"/>
  <c r="BN72" i="1"/>
  <c r="BN40" i="1"/>
  <c r="BN113" i="1"/>
  <c r="BN20" i="1"/>
  <c r="BP20" i="1" s="1"/>
  <c r="BZ44" i="1"/>
  <c r="CA58" i="1"/>
  <c r="CA69" i="1"/>
  <c r="BZ80" i="1"/>
  <c r="BZ24" i="1"/>
  <c r="CB24" i="1" s="1"/>
  <c r="CA49" i="1"/>
  <c r="CA61" i="1"/>
  <c r="BZ72" i="1"/>
  <c r="CA82" i="1"/>
  <c r="CA93" i="1"/>
  <c r="BZ104" i="1"/>
  <c r="CA114" i="1"/>
  <c r="BZ32" i="1"/>
  <c r="CB32" i="1" s="1"/>
  <c r="CA53" i="1"/>
  <c r="BZ64" i="1"/>
  <c r="CA74" i="1"/>
  <c r="CA85" i="1"/>
  <c r="BZ96" i="1"/>
  <c r="CA106" i="1"/>
  <c r="CA38" i="1"/>
  <c r="AP102" i="1"/>
  <c r="AP86" i="1"/>
  <c r="AP62" i="1"/>
  <c r="AP38" i="1"/>
  <c r="AQ113" i="1"/>
  <c r="AQ89" i="1"/>
  <c r="AQ65" i="1"/>
  <c r="AQ41" i="1"/>
  <c r="AQ17" i="1"/>
  <c r="AS17" i="1" s="1"/>
  <c r="AV106" i="1"/>
  <c r="AQ19" i="1"/>
  <c r="AS19" i="1" s="1"/>
  <c r="AP113" i="1"/>
  <c r="AQ112" i="1"/>
  <c r="AQ108" i="1"/>
  <c r="AQ104" i="1"/>
  <c r="AQ100" i="1"/>
  <c r="AQ96" i="1"/>
  <c r="AQ92" i="1"/>
  <c r="AQ88" i="1"/>
  <c r="AQ84" i="1"/>
  <c r="AQ80" i="1"/>
  <c r="AQ76" i="1"/>
  <c r="AQ72" i="1"/>
  <c r="AQ68" i="1"/>
  <c r="AQ64" i="1"/>
  <c r="AQ60" i="1"/>
  <c r="AQ56" i="1"/>
  <c r="AQ52" i="1"/>
  <c r="AQ48" i="1"/>
  <c r="AQ44" i="1"/>
  <c r="AQ40" i="1"/>
  <c r="AQ36" i="1"/>
  <c r="AQ32" i="1"/>
  <c r="AS32" i="1" s="1"/>
  <c r="AQ28" i="1"/>
  <c r="AS28" i="1" s="1"/>
  <c r="AQ24" i="1"/>
  <c r="AS24" i="1" s="1"/>
  <c r="AQ20" i="1"/>
  <c r="AS20" i="1" s="1"/>
  <c r="AV113" i="1"/>
  <c r="AW22" i="1"/>
  <c r="AY22" i="1" s="1"/>
  <c r="AW113" i="1"/>
  <c r="AW109" i="1"/>
  <c r="AW105" i="1"/>
  <c r="AW101" i="1"/>
  <c r="AW97" i="1"/>
  <c r="AW93" i="1"/>
  <c r="AW89" i="1"/>
  <c r="AW85" i="1"/>
  <c r="AW81" i="1"/>
  <c r="AW77" i="1"/>
  <c r="AW73" i="1"/>
  <c r="AW69" i="1"/>
  <c r="AW65" i="1"/>
  <c r="AW61" i="1"/>
  <c r="AW57" i="1"/>
  <c r="AW53" i="1"/>
  <c r="AW49" i="1"/>
  <c r="AW45" i="1"/>
  <c r="AW41" i="1"/>
  <c r="AW37" i="1"/>
  <c r="AW33" i="1"/>
  <c r="AY33" i="1" s="1"/>
  <c r="AW29" i="1"/>
  <c r="AY29" i="1" s="1"/>
  <c r="AW25" i="1"/>
  <c r="AY25" i="1" s="1"/>
  <c r="AW21" i="1"/>
  <c r="AY21" i="1" s="1"/>
  <c r="BC29" i="1"/>
  <c r="BE29" i="1" s="1"/>
  <c r="BC105" i="1"/>
  <c r="BC85" i="1"/>
  <c r="BC65" i="1"/>
  <c r="BO102" i="1"/>
  <c r="BN81" i="1"/>
  <c r="CA98" i="1"/>
  <c r="CA66" i="1"/>
  <c r="BN17" i="1"/>
  <c r="BP17" i="1" s="1"/>
  <c r="BO30" i="1"/>
  <c r="BQ30" i="1" s="1"/>
  <c r="BN52" i="1"/>
  <c r="BN73" i="1"/>
  <c r="BO86" i="1"/>
  <c r="BN97" i="1"/>
  <c r="BN108" i="1"/>
  <c r="BN36" i="1"/>
  <c r="BN57" i="1"/>
  <c r="BO78" i="1"/>
  <c r="BN89" i="1"/>
  <c r="BN100" i="1"/>
  <c r="BO110" i="1"/>
  <c r="BN104" i="1"/>
  <c r="BN80" i="1"/>
  <c r="BN48" i="1"/>
  <c r="BN32" i="1"/>
  <c r="BP32" i="1" s="1"/>
  <c r="BO62" i="1"/>
  <c r="CX35" i="1"/>
  <c r="CZ35" i="1" s="1"/>
  <c r="CY88" i="1"/>
  <c r="CX59" i="1"/>
  <c r="CY104" i="1"/>
  <c r="CX67" i="1"/>
  <c r="CX110" i="1"/>
  <c r="AP94" i="1"/>
  <c r="AP70" i="1"/>
  <c r="AP46" i="1"/>
  <c r="AP22" i="1"/>
  <c r="AR22" i="1" s="1"/>
  <c r="AQ105" i="1"/>
  <c r="AQ81" i="1"/>
  <c r="AQ57" i="1"/>
  <c r="AQ33" i="1"/>
  <c r="AS33" i="1" s="1"/>
  <c r="AV114" i="1"/>
  <c r="AW19" i="1"/>
  <c r="AY19" i="1" s="1"/>
  <c r="AV112" i="1"/>
  <c r="AV104" i="1"/>
  <c r="AW112" i="1"/>
  <c r="AW108" i="1"/>
  <c r="AW104" i="1"/>
  <c r="AW100" i="1"/>
  <c r="AW96" i="1"/>
  <c r="AW92" i="1"/>
  <c r="AW88" i="1"/>
  <c r="AW84" i="1"/>
  <c r="AW80" i="1"/>
  <c r="AW76" i="1"/>
  <c r="AW72" i="1"/>
  <c r="AW68" i="1"/>
  <c r="AW64" i="1"/>
  <c r="AW60" i="1"/>
  <c r="AW56" i="1"/>
  <c r="AW52" i="1"/>
  <c r="AW48" i="1"/>
  <c r="AW44" i="1"/>
  <c r="AW40" i="1"/>
  <c r="AW36" i="1"/>
  <c r="AW32" i="1"/>
  <c r="AY32" i="1" s="1"/>
  <c r="AW28" i="1"/>
  <c r="AY28" i="1" s="1"/>
  <c r="AW24" i="1"/>
  <c r="AY24" i="1" s="1"/>
  <c r="AW20" i="1"/>
  <c r="AY20" i="1" s="1"/>
  <c r="BC25" i="1"/>
  <c r="BE25" i="1" s="1"/>
  <c r="BC41" i="1"/>
  <c r="BC101" i="1"/>
  <c r="BC81" i="1"/>
  <c r="BC57" i="1"/>
  <c r="BC33" i="1"/>
  <c r="BE33" i="1" s="1"/>
  <c r="BO108" i="1"/>
  <c r="BO100" i="1"/>
  <c r="BO92" i="1"/>
  <c r="BO84" i="1"/>
  <c r="BO76" i="1"/>
  <c r="BO68" i="1"/>
  <c r="BO60" i="1"/>
  <c r="BO52" i="1"/>
  <c r="BO44" i="1"/>
  <c r="BO36" i="1"/>
  <c r="BO28" i="1"/>
  <c r="BQ28" i="1" s="1"/>
  <c r="BO20" i="1"/>
  <c r="BQ20" i="1" s="1"/>
  <c r="BO16" i="1"/>
  <c r="BQ16" i="1" s="1"/>
  <c r="BO94" i="1"/>
  <c r="BN68" i="1"/>
  <c r="BN25" i="1"/>
  <c r="BP25" i="1" s="1"/>
  <c r="BU19" i="1"/>
  <c r="BW19" i="1" s="1"/>
  <c r="BU99" i="1"/>
  <c r="BT78" i="1"/>
  <c r="BU56" i="1"/>
  <c r="BZ112" i="1"/>
  <c r="CA90" i="1"/>
  <c r="BZ56" i="1"/>
  <c r="AW17" i="1"/>
  <c r="AY17" i="1" s="1"/>
  <c r="BC109" i="1"/>
  <c r="BC93" i="1"/>
  <c r="BC77" i="1"/>
  <c r="BC61" i="1"/>
  <c r="BC45" i="1"/>
  <c r="BU114" i="1"/>
  <c r="BU108" i="1"/>
  <c r="BU100" i="1"/>
  <c r="BU92" i="1"/>
  <c r="BU84" i="1"/>
  <c r="BU76" i="1"/>
  <c r="BU68" i="1"/>
  <c r="BU60" i="1"/>
  <c r="BU52" i="1"/>
  <c r="BU44" i="1"/>
  <c r="BU36" i="1"/>
  <c r="BU28" i="1"/>
  <c r="BW28" i="1" s="1"/>
  <c r="BU20" i="1"/>
  <c r="BW20" i="1" s="1"/>
  <c r="BU115" i="1"/>
  <c r="BU104" i="1"/>
  <c r="BT94" i="1"/>
  <c r="BU83" i="1"/>
  <c r="BU72" i="1"/>
  <c r="BT62" i="1"/>
  <c r="BU51" i="1"/>
  <c r="BU40" i="1"/>
  <c r="CM111" i="1"/>
  <c r="CM68" i="1"/>
  <c r="CY114" i="1"/>
  <c r="CY72" i="1"/>
  <c r="CX19" i="1"/>
  <c r="CZ19" i="1" s="1"/>
  <c r="DD112" i="1"/>
  <c r="DD110" i="1"/>
  <c r="DD108" i="1"/>
  <c r="DD104" i="1"/>
  <c r="DD102" i="1"/>
  <c r="DD100" i="1"/>
  <c r="DD96" i="1"/>
  <c r="DD94" i="1"/>
  <c r="DD92" i="1"/>
  <c r="DD88" i="1"/>
  <c r="DD86" i="1"/>
  <c r="DD84" i="1"/>
  <c r="DD82" i="1"/>
  <c r="DD80" i="1"/>
  <c r="DD78" i="1"/>
  <c r="DD76" i="1"/>
  <c r="DD74" i="1"/>
  <c r="DD72" i="1"/>
  <c r="DD70" i="1"/>
  <c r="DE100" i="1"/>
  <c r="BN101" i="1"/>
  <c r="BN85" i="1"/>
  <c r="BN69" i="1"/>
  <c r="BN53" i="1"/>
  <c r="BN37" i="1"/>
  <c r="BN21" i="1"/>
  <c r="BP21" i="1" s="1"/>
  <c r="BU16" i="1"/>
  <c r="BW16" i="1" s="1"/>
  <c r="BT112" i="1"/>
  <c r="BT108" i="1"/>
  <c r="BT104" i="1"/>
  <c r="BT100" i="1"/>
  <c r="BT96" i="1"/>
  <c r="BT92" i="1"/>
  <c r="BT88" i="1"/>
  <c r="BT84" i="1"/>
  <c r="BT80" i="1"/>
  <c r="BT76" i="1"/>
  <c r="BT72" i="1"/>
  <c r="BT68" i="1"/>
  <c r="BT64" i="1"/>
  <c r="BT60" i="1"/>
  <c r="BT56" i="1"/>
  <c r="BT52" i="1"/>
  <c r="BT48" i="1"/>
  <c r="BT44" i="1"/>
  <c r="BT40" i="1"/>
  <c r="BT36" i="1"/>
  <c r="BT32" i="1"/>
  <c r="BV32" i="1" s="1"/>
  <c r="BT28" i="1"/>
  <c r="BV28" i="1" s="1"/>
  <c r="BT24" i="1"/>
  <c r="BV24" i="1" s="1"/>
  <c r="BT20" i="1"/>
  <c r="BV20" i="1" s="1"/>
  <c r="BU112" i="1"/>
  <c r="BT102" i="1"/>
  <c r="BU91" i="1"/>
  <c r="BU80" i="1"/>
  <c r="BT70" i="1"/>
  <c r="BU59" i="1"/>
  <c r="BU48" i="1"/>
  <c r="BT38" i="1"/>
  <c r="BU27" i="1"/>
  <c r="BW27" i="1" s="1"/>
  <c r="CA112" i="1"/>
  <c r="CA104" i="1"/>
  <c r="CA96" i="1"/>
  <c r="CA88" i="1"/>
  <c r="CA80" i="1"/>
  <c r="CA72" i="1"/>
  <c r="CA64" i="1"/>
  <c r="CA56" i="1"/>
  <c r="CA48" i="1"/>
  <c r="CA40" i="1"/>
  <c r="CF113" i="1"/>
  <c r="CL110" i="1"/>
  <c r="CL102" i="1"/>
  <c r="CL94" i="1"/>
  <c r="CL86" i="1"/>
  <c r="CL78" i="1"/>
  <c r="CL70" i="1"/>
  <c r="CL62" i="1"/>
  <c r="CL54" i="1"/>
  <c r="CM100" i="1"/>
  <c r="CL58" i="1"/>
  <c r="CL90" i="1"/>
  <c r="CS114" i="1"/>
  <c r="CX17" i="1"/>
  <c r="CZ17" i="1" s="1"/>
  <c r="DD16" i="1"/>
  <c r="DF16" i="1" s="1"/>
  <c r="DD67" i="1"/>
  <c r="DD21" i="1"/>
  <c r="DF21" i="1" s="1"/>
  <c r="DE75" i="1"/>
  <c r="DK115" i="1"/>
  <c r="DK113" i="1"/>
  <c r="DK111" i="1"/>
  <c r="DK109" i="1"/>
  <c r="DK107" i="1"/>
  <c r="DK105" i="1"/>
  <c r="DK103" i="1"/>
  <c r="DK101" i="1"/>
  <c r="DK99" i="1"/>
  <c r="DK97" i="1"/>
  <c r="DK95" i="1"/>
  <c r="DK93" i="1"/>
  <c r="DK91" i="1"/>
  <c r="DK89" i="1"/>
  <c r="DK87" i="1"/>
  <c r="DK85" i="1"/>
  <c r="DK83" i="1"/>
  <c r="DK81" i="1"/>
  <c r="DK79" i="1"/>
  <c r="DK77" i="1"/>
  <c r="AP109" i="1"/>
  <c r="AP93" i="1"/>
  <c r="AP77" i="1"/>
  <c r="AP61" i="1"/>
  <c r="AP45" i="1"/>
  <c r="AP29" i="1"/>
  <c r="AR29" i="1" s="1"/>
  <c r="AQ106" i="1"/>
  <c r="AP96" i="1"/>
  <c r="AQ85" i="1"/>
  <c r="AQ74" i="1"/>
  <c r="AP64" i="1"/>
  <c r="AQ53" i="1"/>
  <c r="AQ42" i="1"/>
  <c r="AP32" i="1"/>
  <c r="AR32" i="1" s="1"/>
  <c r="AQ21" i="1"/>
  <c r="AS21" i="1" s="1"/>
  <c r="AV101" i="1"/>
  <c r="AV89" i="1"/>
  <c r="AV77" i="1"/>
  <c r="AV61" i="1"/>
  <c r="AV37" i="1"/>
  <c r="AV21" i="1"/>
  <c r="AX21" i="1" s="1"/>
  <c r="AW16" i="1"/>
  <c r="AW98" i="1"/>
  <c r="AW82" i="1"/>
  <c r="AW66" i="1"/>
  <c r="AW50" i="1"/>
  <c r="AW34" i="1"/>
  <c r="AY34" i="1" s="1"/>
  <c r="AW18" i="1"/>
  <c r="AY18" i="1" s="1"/>
  <c r="AP105" i="1"/>
  <c r="AP89" i="1"/>
  <c r="AP73" i="1"/>
  <c r="AP57" i="1"/>
  <c r="AP41" i="1"/>
  <c r="AP21" i="1"/>
  <c r="AR21" i="1" s="1"/>
  <c r="AQ109" i="1"/>
  <c r="AQ98" i="1"/>
  <c r="AP88" i="1"/>
  <c r="AQ77" i="1"/>
  <c r="AQ66" i="1"/>
  <c r="AP56" i="1"/>
  <c r="AQ45" i="1"/>
  <c r="AQ29" i="1"/>
  <c r="AS29" i="1" s="1"/>
  <c r="AV109" i="1"/>
  <c r="AV85" i="1"/>
  <c r="AV69" i="1"/>
  <c r="AV57" i="1"/>
  <c r="AV41" i="1"/>
  <c r="AV25" i="1"/>
  <c r="AX25" i="1" s="1"/>
  <c r="AV108" i="1"/>
  <c r="AW94" i="1"/>
  <c r="AW78" i="1"/>
  <c r="AW62" i="1"/>
  <c r="AW46" i="1"/>
  <c r="AW26" i="1"/>
  <c r="AY26" i="1" s="1"/>
  <c r="AJ41" i="1"/>
  <c r="AP16" i="1"/>
  <c r="AP114" i="1"/>
  <c r="AQ111" i="1"/>
  <c r="AP106" i="1"/>
  <c r="AQ103" i="1"/>
  <c r="AP98" i="1"/>
  <c r="AQ95" i="1"/>
  <c r="AP90" i="1"/>
  <c r="AQ87" i="1"/>
  <c r="AP82" i="1"/>
  <c r="AQ79" i="1"/>
  <c r="AP74" i="1"/>
  <c r="AQ71" i="1"/>
  <c r="AP66" i="1"/>
  <c r="AQ63" i="1"/>
  <c r="AP58" i="1"/>
  <c r="AQ55" i="1"/>
  <c r="AP50" i="1"/>
  <c r="AQ47" i="1"/>
  <c r="AP42" i="1"/>
  <c r="AQ39" i="1"/>
  <c r="AP34" i="1"/>
  <c r="AR34" i="1" s="1"/>
  <c r="AQ31" i="1"/>
  <c r="AS31" i="1" s="1"/>
  <c r="AP26" i="1"/>
  <c r="AR26" i="1" s="1"/>
  <c r="AQ23" i="1"/>
  <c r="AS23" i="1" s="1"/>
  <c r="AP18" i="1"/>
  <c r="AR18" i="1" s="1"/>
  <c r="AV100" i="1"/>
  <c r="AV96" i="1"/>
  <c r="AV92" i="1"/>
  <c r="AV88" i="1"/>
  <c r="AV84" i="1"/>
  <c r="AV80" i="1"/>
  <c r="AV76" i="1"/>
  <c r="AV72" i="1"/>
  <c r="AV68" i="1"/>
  <c r="AV64" i="1"/>
  <c r="AV60" i="1"/>
  <c r="AV56" i="1"/>
  <c r="AV52" i="1"/>
  <c r="AV48" i="1"/>
  <c r="AV44" i="1"/>
  <c r="AV40" i="1"/>
  <c r="AV36" i="1"/>
  <c r="AV32" i="1"/>
  <c r="AX32" i="1" s="1"/>
  <c r="AV28" i="1"/>
  <c r="AX28" i="1" s="1"/>
  <c r="AV24" i="1"/>
  <c r="AX24" i="1" s="1"/>
  <c r="AV20" i="1"/>
  <c r="AX20" i="1" s="1"/>
  <c r="AV15" i="1"/>
  <c r="AW115" i="1"/>
  <c r="AV110" i="1"/>
  <c r="AW107" i="1"/>
  <c r="BC18" i="1"/>
  <c r="BE18" i="1" s="1"/>
  <c r="BB16" i="1"/>
  <c r="BI113" i="1"/>
  <c r="BI111" i="1"/>
  <c r="BI109" i="1"/>
  <c r="BI105" i="1"/>
  <c r="BI103" i="1"/>
  <c r="BI101" i="1"/>
  <c r="BI97" i="1"/>
  <c r="BI95" i="1"/>
  <c r="BI93" i="1"/>
  <c r="BI89" i="1"/>
  <c r="BI87" i="1"/>
  <c r="BI85" i="1"/>
  <c r="BI81" i="1"/>
  <c r="BI79" i="1"/>
  <c r="BI77" i="1"/>
  <c r="BI73" i="1"/>
  <c r="BI71" i="1"/>
  <c r="BI69" i="1"/>
  <c r="BI65" i="1"/>
  <c r="BI63" i="1"/>
  <c r="BI61" i="1"/>
  <c r="BI57" i="1"/>
  <c r="BI55" i="1"/>
  <c r="BI53" i="1"/>
  <c r="BI49" i="1"/>
  <c r="BI47" i="1"/>
  <c r="BI45" i="1"/>
  <c r="BI41" i="1"/>
  <c r="BI39" i="1"/>
  <c r="BI37" i="1"/>
  <c r="BI33" i="1"/>
  <c r="BK33" i="1" s="1"/>
  <c r="BI31" i="1"/>
  <c r="BK31" i="1" s="1"/>
  <c r="BI29" i="1"/>
  <c r="BK29" i="1" s="1"/>
  <c r="BI25" i="1"/>
  <c r="BK25" i="1" s="1"/>
  <c r="BI23" i="1"/>
  <c r="BK23" i="1" s="1"/>
  <c r="BI21" i="1"/>
  <c r="BK21" i="1" s="1"/>
  <c r="BI17" i="1"/>
  <c r="BK17" i="1" s="1"/>
  <c r="BH111" i="1"/>
  <c r="BH100" i="1"/>
  <c r="BH90" i="1"/>
  <c r="BH79" i="1"/>
  <c r="BH68" i="1"/>
  <c r="BH58" i="1"/>
  <c r="BH47" i="1"/>
  <c r="BH36" i="1"/>
  <c r="BH26" i="1"/>
  <c r="BJ26" i="1" s="1"/>
  <c r="BI104" i="1"/>
  <c r="BI94" i="1"/>
  <c r="BI72" i="1"/>
  <c r="BI62" i="1"/>
  <c r="BI51" i="1"/>
  <c r="BI40" i="1"/>
  <c r="BI30" i="1"/>
  <c r="BK30" i="1" s="1"/>
  <c r="BN114" i="1"/>
  <c r="BN110" i="1"/>
  <c r="BN106" i="1"/>
  <c r="BN102" i="1"/>
  <c r="BN98" i="1"/>
  <c r="BN94" i="1"/>
  <c r="BN90" i="1"/>
  <c r="BN86" i="1"/>
  <c r="BN82" i="1"/>
  <c r="BN78" i="1"/>
  <c r="BN74" i="1"/>
  <c r="BN70" i="1"/>
  <c r="BN66" i="1"/>
  <c r="BN62" i="1"/>
  <c r="BN58" i="1"/>
  <c r="BN54" i="1"/>
  <c r="BN50" i="1"/>
  <c r="BN46" i="1"/>
  <c r="BN42" i="1"/>
  <c r="BN38" i="1"/>
  <c r="BN34" i="1"/>
  <c r="BP34" i="1" s="1"/>
  <c r="BN30" i="1"/>
  <c r="BP30" i="1" s="1"/>
  <c r="BN26" i="1"/>
  <c r="BP26" i="1" s="1"/>
  <c r="BN22" i="1"/>
  <c r="BP22" i="1" s="1"/>
  <c r="BN18" i="1"/>
  <c r="BP18" i="1" s="1"/>
  <c r="BO114" i="1"/>
  <c r="BN109" i="1"/>
  <c r="BO98" i="1"/>
  <c r="BN93" i="1"/>
  <c r="BO82" i="1"/>
  <c r="BN77" i="1"/>
  <c r="BO66" i="1"/>
  <c r="BN61" i="1"/>
  <c r="BO50" i="1"/>
  <c r="BN45" i="1"/>
  <c r="BO34" i="1"/>
  <c r="BQ34" i="1" s="1"/>
  <c r="BN29" i="1"/>
  <c r="BP29" i="1" s="1"/>
  <c r="BO18" i="1"/>
  <c r="BQ18" i="1" s="1"/>
  <c r="CF105" i="1"/>
  <c r="CF97" i="1"/>
  <c r="CF89" i="1"/>
  <c r="CF81" i="1"/>
  <c r="AP97" i="1"/>
  <c r="AP81" i="1"/>
  <c r="AP65" i="1"/>
  <c r="AP49" i="1"/>
  <c r="AP37" i="1"/>
  <c r="AP25" i="1"/>
  <c r="AR25" i="1" s="1"/>
  <c r="AP112" i="1"/>
  <c r="AQ101" i="1"/>
  <c r="AQ90" i="1"/>
  <c r="AP80" i="1"/>
  <c r="AQ69" i="1"/>
  <c r="AQ58" i="1"/>
  <c r="AP48" i="1"/>
  <c r="AQ37" i="1"/>
  <c r="AQ26" i="1"/>
  <c r="AS26" i="1" s="1"/>
  <c r="AQ18" i="1"/>
  <c r="AS18" i="1" s="1"/>
  <c r="AV105" i="1"/>
  <c r="AV93" i="1"/>
  <c r="AV73" i="1"/>
  <c r="AV53" i="1"/>
  <c r="AV45" i="1"/>
  <c r="AV29" i="1"/>
  <c r="AX29" i="1" s="1"/>
  <c r="AW110" i="1"/>
  <c r="AW90" i="1"/>
  <c r="AW74" i="1"/>
  <c r="AW54" i="1"/>
  <c r="AW38" i="1"/>
  <c r="AD16" i="1"/>
  <c r="AF16" i="1" s="1"/>
  <c r="AD20" i="1"/>
  <c r="AF20" i="1" s="1"/>
  <c r="AE16" i="1"/>
  <c r="AG16" i="1" s="1"/>
  <c r="AE20" i="1"/>
  <c r="AG20" i="1" s="1"/>
  <c r="AJ16" i="1"/>
  <c r="AP115" i="1"/>
  <c r="AP111" i="1"/>
  <c r="AP107" i="1"/>
  <c r="AP103" i="1"/>
  <c r="AP99" i="1"/>
  <c r="AP95" i="1"/>
  <c r="AP91" i="1"/>
  <c r="AP87" i="1"/>
  <c r="AP83" i="1"/>
  <c r="AP79" i="1"/>
  <c r="AP75" i="1"/>
  <c r="AP71" i="1"/>
  <c r="AP67" i="1"/>
  <c r="AP63" i="1"/>
  <c r="AP59" i="1"/>
  <c r="AP55" i="1"/>
  <c r="AP51" i="1"/>
  <c r="AP47" i="1"/>
  <c r="AP43" i="1"/>
  <c r="AP39" i="1"/>
  <c r="AP35" i="1"/>
  <c r="AR35" i="1" s="1"/>
  <c r="AP31" i="1"/>
  <c r="AR31" i="1" s="1"/>
  <c r="AP27" i="1"/>
  <c r="AR27" i="1" s="1"/>
  <c r="AP23" i="1"/>
  <c r="AR23" i="1" s="1"/>
  <c r="AP19" i="1"/>
  <c r="AR19" i="1" s="1"/>
  <c r="AQ16" i="1"/>
  <c r="AP108" i="1"/>
  <c r="AP100" i="1"/>
  <c r="AP92" i="1"/>
  <c r="AP84" i="1"/>
  <c r="AP76" i="1"/>
  <c r="AP68" i="1"/>
  <c r="AP60" i="1"/>
  <c r="AP52" i="1"/>
  <c r="AP44" i="1"/>
  <c r="AP36" i="1"/>
  <c r="AP28" i="1"/>
  <c r="AR28" i="1" s="1"/>
  <c r="AP20" i="1"/>
  <c r="AR20" i="1" s="1"/>
  <c r="AV115" i="1"/>
  <c r="AV111" i="1"/>
  <c r="AV107" i="1"/>
  <c r="AV103" i="1"/>
  <c r="AV99" i="1"/>
  <c r="AV95" i="1"/>
  <c r="AV91" i="1"/>
  <c r="AV87" i="1"/>
  <c r="AV83" i="1"/>
  <c r="AV79" i="1"/>
  <c r="AV75" i="1"/>
  <c r="AV71" i="1"/>
  <c r="AV67" i="1"/>
  <c r="AV63" i="1"/>
  <c r="AV59" i="1"/>
  <c r="AV55" i="1"/>
  <c r="AV51" i="1"/>
  <c r="AV47" i="1"/>
  <c r="AV43" i="1"/>
  <c r="AV39" i="1"/>
  <c r="AV35" i="1"/>
  <c r="AX35" i="1" s="1"/>
  <c r="AV31" i="1"/>
  <c r="AX31" i="1" s="1"/>
  <c r="AV27" i="1"/>
  <c r="AX27" i="1" s="1"/>
  <c r="AV23" i="1"/>
  <c r="AX23" i="1" s="1"/>
  <c r="AV19" i="1"/>
  <c r="AX19" i="1" s="1"/>
  <c r="AW114" i="1"/>
  <c r="AW106" i="1"/>
  <c r="BC16" i="1"/>
  <c r="BB114" i="1"/>
  <c r="BB112" i="1"/>
  <c r="BB110" i="1"/>
  <c r="BB108" i="1"/>
  <c r="BB106" i="1"/>
  <c r="BB104" i="1"/>
  <c r="BB102" i="1"/>
  <c r="BB100" i="1"/>
  <c r="BB98" i="1"/>
  <c r="BB96" i="1"/>
  <c r="BB94" i="1"/>
  <c r="BB92" i="1"/>
  <c r="BB90" i="1"/>
  <c r="BB88" i="1"/>
  <c r="BB86" i="1"/>
  <c r="BB84" i="1"/>
  <c r="BB82" i="1"/>
  <c r="BB80" i="1"/>
  <c r="BB78" i="1"/>
  <c r="BB76" i="1"/>
  <c r="BB74" i="1"/>
  <c r="BB72" i="1"/>
  <c r="BB70" i="1"/>
  <c r="BB68" i="1"/>
  <c r="BB66" i="1"/>
  <c r="BB64" i="1"/>
  <c r="BB62" i="1"/>
  <c r="BB60" i="1"/>
  <c r="BB58" i="1"/>
  <c r="BB56" i="1"/>
  <c r="BB54" i="1"/>
  <c r="BB52" i="1"/>
  <c r="BB50" i="1"/>
  <c r="BB48" i="1"/>
  <c r="BB46" i="1"/>
  <c r="BB44" i="1"/>
  <c r="BB42" i="1"/>
  <c r="BB40" i="1"/>
  <c r="BB38" i="1"/>
  <c r="BB36" i="1"/>
  <c r="BB34" i="1"/>
  <c r="BD34" i="1" s="1"/>
  <c r="BB32" i="1"/>
  <c r="BD32" i="1" s="1"/>
  <c r="BB30" i="1"/>
  <c r="BD30" i="1" s="1"/>
  <c r="BB28" i="1"/>
  <c r="BD28" i="1" s="1"/>
  <c r="BB26" i="1"/>
  <c r="BD26" i="1" s="1"/>
  <c r="BB24" i="1"/>
  <c r="BD24" i="1" s="1"/>
  <c r="BB22" i="1"/>
  <c r="BD22" i="1" s="1"/>
  <c r="BB20" i="1"/>
  <c r="BD20" i="1" s="1"/>
  <c r="BC115" i="1"/>
  <c r="BC111" i="1"/>
  <c r="BC107" i="1"/>
  <c r="BC103" i="1"/>
  <c r="BC99" i="1"/>
  <c r="BC95" i="1"/>
  <c r="BC91" i="1"/>
  <c r="BC87" i="1"/>
  <c r="BC83" i="1"/>
  <c r="BC79" i="1"/>
  <c r="BC75" i="1"/>
  <c r="BC71" i="1"/>
  <c r="BC67" i="1"/>
  <c r="BC63" i="1"/>
  <c r="BC59" i="1"/>
  <c r="BC55" i="1"/>
  <c r="BC51" i="1"/>
  <c r="BC47" i="1"/>
  <c r="BC43" i="1"/>
  <c r="BC39" i="1"/>
  <c r="BC35" i="1"/>
  <c r="BE35" i="1" s="1"/>
  <c r="BC31" i="1"/>
  <c r="BE31" i="1" s="1"/>
  <c r="BC27" i="1"/>
  <c r="BE27" i="1" s="1"/>
  <c r="BC23" i="1"/>
  <c r="BE23" i="1" s="1"/>
  <c r="BB19" i="1"/>
  <c r="BD19" i="1" s="1"/>
  <c r="BH108" i="1"/>
  <c r="BH98" i="1"/>
  <c r="BH87" i="1"/>
  <c r="BH76" i="1"/>
  <c r="BH66" i="1"/>
  <c r="BH55" i="1"/>
  <c r="BH44" i="1"/>
  <c r="BH34" i="1"/>
  <c r="BJ34" i="1" s="1"/>
  <c r="BI112" i="1"/>
  <c r="BI102" i="1"/>
  <c r="BI80" i="1"/>
  <c r="BI48" i="1"/>
  <c r="BI38" i="1"/>
  <c r="BI27" i="1"/>
  <c r="BK27" i="1" s="1"/>
  <c r="BN76" i="1"/>
  <c r="BO70" i="1"/>
  <c r="BN65" i="1"/>
  <c r="BN60" i="1"/>
  <c r="BO54" i="1"/>
  <c r="BN49" i="1"/>
  <c r="BN44" i="1"/>
  <c r="BO38" i="1"/>
  <c r="BN33" i="1"/>
  <c r="BP33" i="1" s="1"/>
  <c r="BN28" i="1"/>
  <c r="BP28" i="1" s="1"/>
  <c r="BO22" i="1"/>
  <c r="BQ22" i="1" s="1"/>
  <c r="AE18" i="1"/>
  <c r="AG18" i="1" s="1"/>
  <c r="AP101" i="1"/>
  <c r="AP85" i="1"/>
  <c r="AP69" i="1"/>
  <c r="AP53" i="1"/>
  <c r="AP33" i="1"/>
  <c r="AR33" i="1" s="1"/>
  <c r="AP17" i="1"/>
  <c r="AR17" i="1" s="1"/>
  <c r="AQ114" i="1"/>
  <c r="AP104" i="1"/>
  <c r="AQ93" i="1"/>
  <c r="AQ82" i="1"/>
  <c r="AP72" i="1"/>
  <c r="AQ61" i="1"/>
  <c r="AQ50" i="1"/>
  <c r="AP40" i="1"/>
  <c r="AQ34" i="1"/>
  <c r="AS34" i="1" s="1"/>
  <c r="AP24" i="1"/>
  <c r="AR24" i="1" s="1"/>
  <c r="AV97" i="1"/>
  <c r="AV81" i="1"/>
  <c r="AV65" i="1"/>
  <c r="AV49" i="1"/>
  <c r="AV33" i="1"/>
  <c r="AX33" i="1" s="1"/>
  <c r="AV17" i="1"/>
  <c r="AX17" i="1" s="1"/>
  <c r="AW102" i="1"/>
  <c r="AW86" i="1"/>
  <c r="AW70" i="1"/>
  <c r="AW58" i="1"/>
  <c r="AW42" i="1"/>
  <c r="AW30" i="1"/>
  <c r="AY30" i="1" s="1"/>
  <c r="AE17" i="1"/>
  <c r="AG17" i="1" s="1"/>
  <c r="AE19" i="1"/>
  <c r="AG19" i="1" s="1"/>
  <c r="AQ115" i="1"/>
  <c r="AQ107" i="1"/>
  <c r="AQ99" i="1"/>
  <c r="AQ91" i="1"/>
  <c r="AQ83" i="1"/>
  <c r="AQ75" i="1"/>
  <c r="AQ67" i="1"/>
  <c r="AQ59" i="1"/>
  <c r="AQ51" i="1"/>
  <c r="AQ43" i="1"/>
  <c r="AQ35" i="1"/>
  <c r="AS35" i="1" s="1"/>
  <c r="AQ27" i="1"/>
  <c r="AS27" i="1" s="1"/>
  <c r="AV102" i="1"/>
  <c r="AV98" i="1"/>
  <c r="AV94" i="1"/>
  <c r="AV90" i="1"/>
  <c r="AV86" i="1"/>
  <c r="AV82" i="1"/>
  <c r="AV78" i="1"/>
  <c r="AV74" i="1"/>
  <c r="AV70" i="1"/>
  <c r="AV66" i="1"/>
  <c r="AV62" i="1"/>
  <c r="AV58" i="1"/>
  <c r="AV54" i="1"/>
  <c r="AV50" i="1"/>
  <c r="AV46" i="1"/>
  <c r="AV42" i="1"/>
  <c r="AV38" i="1"/>
  <c r="AV34" i="1"/>
  <c r="AX34" i="1" s="1"/>
  <c r="AV30" i="1"/>
  <c r="AX30" i="1" s="1"/>
  <c r="AV26" i="1"/>
  <c r="AX26" i="1" s="1"/>
  <c r="AV22" i="1"/>
  <c r="AX22" i="1" s="1"/>
  <c r="AV18" i="1"/>
  <c r="AX18" i="1" s="1"/>
  <c r="AV16" i="1"/>
  <c r="AW111" i="1"/>
  <c r="AW103" i="1"/>
  <c r="AW99" i="1"/>
  <c r="AW95" i="1"/>
  <c r="AW91" i="1"/>
  <c r="AW87" i="1"/>
  <c r="AW83" i="1"/>
  <c r="AW79" i="1"/>
  <c r="AW75" i="1"/>
  <c r="AW71" i="1"/>
  <c r="AW67" i="1"/>
  <c r="AW63" i="1"/>
  <c r="AW59" i="1"/>
  <c r="AW55" i="1"/>
  <c r="AW51" i="1"/>
  <c r="AW47" i="1"/>
  <c r="AW43" i="1"/>
  <c r="AW39" i="1"/>
  <c r="AW35" i="1"/>
  <c r="AY35" i="1" s="1"/>
  <c r="AW31" i="1"/>
  <c r="AY31" i="1" s="1"/>
  <c r="AW27" i="1"/>
  <c r="AY27" i="1" s="1"/>
  <c r="AW23" i="1"/>
  <c r="AY23" i="1" s="1"/>
  <c r="BD15" i="1"/>
  <c r="BB10" i="1" s="1"/>
  <c r="BC19" i="1"/>
  <c r="BE19" i="1" s="1"/>
  <c r="BC17" i="1"/>
  <c r="BE17" i="1" s="1"/>
  <c r="BB18" i="1"/>
  <c r="BD18" i="1" s="1"/>
  <c r="BI114" i="1"/>
  <c r="BI108" i="1"/>
  <c r="BI106" i="1"/>
  <c r="BI100" i="1"/>
  <c r="BI98" i="1"/>
  <c r="BI92" i="1"/>
  <c r="BI90" i="1"/>
  <c r="BI84" i="1"/>
  <c r="BI82" i="1"/>
  <c r="BI76" i="1"/>
  <c r="BI74" i="1"/>
  <c r="BI68" i="1"/>
  <c r="BI66" i="1"/>
  <c r="BI60" i="1"/>
  <c r="BI58" i="1"/>
  <c r="BI52" i="1"/>
  <c r="BI50" i="1"/>
  <c r="BI44" i="1"/>
  <c r="BI42" i="1"/>
  <c r="BI36" i="1"/>
  <c r="BI34" i="1"/>
  <c r="BK34" i="1" s="1"/>
  <c r="BI28" i="1"/>
  <c r="BK28" i="1" s="1"/>
  <c r="BI26" i="1"/>
  <c r="BK26" i="1" s="1"/>
  <c r="BI20" i="1"/>
  <c r="BK20" i="1" s="1"/>
  <c r="BI18" i="1"/>
  <c r="BK18" i="1" s="1"/>
  <c r="BH16" i="1"/>
  <c r="BH106" i="1"/>
  <c r="BH95" i="1"/>
  <c r="BH84" i="1"/>
  <c r="BH74" i="1"/>
  <c r="BH63" i="1"/>
  <c r="BH52" i="1"/>
  <c r="BH42" i="1"/>
  <c r="BH31" i="1"/>
  <c r="BJ31" i="1" s="1"/>
  <c r="BH20" i="1"/>
  <c r="BJ20" i="1" s="1"/>
  <c r="BN16" i="1"/>
  <c r="BO24" i="1"/>
  <c r="BQ24" i="1" s="1"/>
  <c r="BO32" i="1"/>
  <c r="BQ32" i="1" s="1"/>
  <c r="BO40" i="1"/>
  <c r="BO48" i="1"/>
  <c r="BO56" i="1"/>
  <c r="BO64" i="1"/>
  <c r="BO72" i="1"/>
  <c r="BO80" i="1"/>
  <c r="BO88" i="1"/>
  <c r="BO96" i="1"/>
  <c r="BO104" i="1"/>
  <c r="BO112" i="1"/>
  <c r="BN115" i="1"/>
  <c r="BN111" i="1"/>
  <c r="BN107" i="1"/>
  <c r="BN103" i="1"/>
  <c r="BN99" i="1"/>
  <c r="BN95" i="1"/>
  <c r="BN91" i="1"/>
  <c r="BN87" i="1"/>
  <c r="BN83" i="1"/>
  <c r="BN79" i="1"/>
  <c r="BN75" i="1"/>
  <c r="BN71" i="1"/>
  <c r="BN67" i="1"/>
  <c r="BN63" i="1"/>
  <c r="BN59" i="1"/>
  <c r="BN55" i="1"/>
  <c r="BN51" i="1"/>
  <c r="BN47" i="1"/>
  <c r="BN43" i="1"/>
  <c r="BN39" i="1"/>
  <c r="BN35" i="1"/>
  <c r="BP35" i="1" s="1"/>
  <c r="BN31" i="1"/>
  <c r="BP31" i="1" s="1"/>
  <c r="BN27" i="1"/>
  <c r="BP27" i="1" s="1"/>
  <c r="BN23" i="1"/>
  <c r="BP23" i="1" s="1"/>
  <c r="BN19" i="1"/>
  <c r="BP19" i="1" s="1"/>
  <c r="BO106" i="1"/>
  <c r="BO90" i="1"/>
  <c r="BO74" i="1"/>
  <c r="BO58" i="1"/>
  <c r="BO42" i="1"/>
  <c r="BO26" i="1"/>
  <c r="BQ26" i="1" s="1"/>
  <c r="BH115" i="1"/>
  <c r="BH99" i="1"/>
  <c r="BH83" i="1"/>
  <c r="BH67" i="1"/>
  <c r="BH51" i="1"/>
  <c r="BH35" i="1"/>
  <c r="BJ35" i="1" s="1"/>
  <c r="BH19" i="1"/>
  <c r="BJ19" i="1" s="1"/>
  <c r="BO115" i="1"/>
  <c r="BO113" i="1"/>
  <c r="BO111" i="1"/>
  <c r="BO109" i="1"/>
  <c r="BO107" i="1"/>
  <c r="BO105" i="1"/>
  <c r="BO103" i="1"/>
  <c r="BO101" i="1"/>
  <c r="BO99" i="1"/>
  <c r="BO97" i="1"/>
  <c r="BO95" i="1"/>
  <c r="BO93" i="1"/>
  <c r="BO91" i="1"/>
  <c r="BO89" i="1"/>
  <c r="BO87" i="1"/>
  <c r="BO85" i="1"/>
  <c r="BO83" i="1"/>
  <c r="BO81" i="1"/>
  <c r="BO79" i="1"/>
  <c r="BO77" i="1"/>
  <c r="BO75" i="1"/>
  <c r="BO73" i="1"/>
  <c r="BO71" i="1"/>
  <c r="BO69" i="1"/>
  <c r="BO67" i="1"/>
  <c r="BO65" i="1"/>
  <c r="BO63" i="1"/>
  <c r="BO61" i="1"/>
  <c r="BO59" i="1"/>
  <c r="BO57" i="1"/>
  <c r="BO55" i="1"/>
  <c r="BO53" i="1"/>
  <c r="BO51" i="1"/>
  <c r="BO49" i="1"/>
  <c r="BO47" i="1"/>
  <c r="BO45" i="1"/>
  <c r="BO43" i="1"/>
  <c r="BO41" i="1"/>
  <c r="BO39" i="1"/>
  <c r="BO37" i="1"/>
  <c r="BO35" i="1"/>
  <c r="BQ35" i="1" s="1"/>
  <c r="BO33" i="1"/>
  <c r="BQ33" i="1" s="1"/>
  <c r="BO31" i="1"/>
  <c r="BQ31" i="1" s="1"/>
  <c r="BO29" i="1"/>
  <c r="BQ29" i="1" s="1"/>
  <c r="BO27" i="1"/>
  <c r="BQ27" i="1" s="1"/>
  <c r="BO25" i="1"/>
  <c r="BQ25" i="1" s="1"/>
  <c r="BO23" i="1"/>
  <c r="BQ23" i="1" s="1"/>
  <c r="BO21" i="1"/>
  <c r="BQ21" i="1" s="1"/>
  <c r="BO19" i="1"/>
  <c r="BQ19" i="1" s="1"/>
  <c r="BO17" i="1"/>
  <c r="BQ17" i="1" s="1"/>
  <c r="BU110" i="1"/>
  <c r="BU106" i="1"/>
  <c r="BU102" i="1"/>
  <c r="BU98" i="1"/>
  <c r="BU94" i="1"/>
  <c r="BU90" i="1"/>
  <c r="BU86" i="1"/>
  <c r="BU82" i="1"/>
  <c r="BU78" i="1"/>
  <c r="BU74" i="1"/>
  <c r="BU70" i="1"/>
  <c r="BU66" i="1"/>
  <c r="BU62" i="1"/>
  <c r="BU58" i="1"/>
  <c r="BU54" i="1"/>
  <c r="BU50" i="1"/>
  <c r="BU46" i="1"/>
  <c r="BU42" i="1"/>
  <c r="BU38" i="1"/>
  <c r="BU34" i="1"/>
  <c r="BW34" i="1" s="1"/>
  <c r="BU30" i="1"/>
  <c r="BW30" i="1" s="1"/>
  <c r="BU26" i="1"/>
  <c r="BW26" i="1" s="1"/>
  <c r="BU22" i="1"/>
  <c r="BW22" i="1" s="1"/>
  <c r="BU18" i="1"/>
  <c r="BW18" i="1" s="1"/>
  <c r="BT16" i="1"/>
  <c r="BU111" i="1"/>
  <c r="BT106" i="1"/>
  <c r="BU95" i="1"/>
  <c r="BT90" i="1"/>
  <c r="BU79" i="1"/>
  <c r="BT74" i="1"/>
  <c r="BU63" i="1"/>
  <c r="BT58" i="1"/>
  <c r="BU47" i="1"/>
  <c r="BT42" i="1"/>
  <c r="BU31" i="1"/>
  <c r="BW31" i="1" s="1"/>
  <c r="BT26" i="1"/>
  <c r="BV26" i="1" s="1"/>
  <c r="CA36" i="1"/>
  <c r="BZ42" i="1"/>
  <c r="CA44" i="1"/>
  <c r="BZ50" i="1"/>
  <c r="CA52" i="1"/>
  <c r="BZ58" i="1"/>
  <c r="CA60" i="1"/>
  <c r="BZ66" i="1"/>
  <c r="CA68" i="1"/>
  <c r="BZ74" i="1"/>
  <c r="CA76" i="1"/>
  <c r="BZ82" i="1"/>
  <c r="CA84" i="1"/>
  <c r="BZ90" i="1"/>
  <c r="CA92" i="1"/>
  <c r="BZ98" i="1"/>
  <c r="CA100" i="1"/>
  <c r="BZ106" i="1"/>
  <c r="CA108" i="1"/>
  <c r="BZ114" i="1"/>
  <c r="BZ18" i="1"/>
  <c r="CB18" i="1" s="1"/>
  <c r="BZ22" i="1"/>
  <c r="CB22" i="1" s="1"/>
  <c r="BZ26" i="1"/>
  <c r="CB26" i="1" s="1"/>
  <c r="BZ30" i="1"/>
  <c r="CB30" i="1" s="1"/>
  <c r="BZ34" i="1"/>
  <c r="CB34" i="1" s="1"/>
  <c r="CA37" i="1"/>
  <c r="BZ40" i="1"/>
  <c r="CA42" i="1"/>
  <c r="CA45" i="1"/>
  <c r="BZ48" i="1"/>
  <c r="CA50" i="1"/>
  <c r="BZ38" i="1"/>
  <c r="BZ46" i="1"/>
  <c r="BZ54" i="1"/>
  <c r="BZ62" i="1"/>
  <c r="BZ70" i="1"/>
  <c r="BZ78" i="1"/>
  <c r="BZ86" i="1"/>
  <c r="BZ94" i="1"/>
  <c r="BZ102" i="1"/>
  <c r="BZ110" i="1"/>
  <c r="BZ115" i="1"/>
  <c r="BZ113" i="1"/>
  <c r="BZ111" i="1"/>
  <c r="BZ109" i="1"/>
  <c r="BZ107" i="1"/>
  <c r="BZ105" i="1"/>
  <c r="BZ103" i="1"/>
  <c r="BZ101" i="1"/>
  <c r="BZ99" i="1"/>
  <c r="BZ97" i="1"/>
  <c r="BZ95" i="1"/>
  <c r="BZ93" i="1"/>
  <c r="BZ91" i="1"/>
  <c r="BZ89" i="1"/>
  <c r="BZ87" i="1"/>
  <c r="BZ85" i="1"/>
  <c r="BZ83" i="1"/>
  <c r="BZ81" i="1"/>
  <c r="BZ79" i="1"/>
  <c r="BZ77" i="1"/>
  <c r="BZ75" i="1"/>
  <c r="BZ73" i="1"/>
  <c r="BZ71" i="1"/>
  <c r="BZ69" i="1"/>
  <c r="BZ67" i="1"/>
  <c r="BZ65" i="1"/>
  <c r="BZ63" i="1"/>
  <c r="BZ61" i="1"/>
  <c r="BZ59" i="1"/>
  <c r="BZ57" i="1"/>
  <c r="BZ55" i="1"/>
  <c r="BZ53" i="1"/>
  <c r="BZ51" i="1"/>
  <c r="BZ49" i="1"/>
  <c r="BZ47" i="1"/>
  <c r="BZ45" i="1"/>
  <c r="BZ43" i="1"/>
  <c r="BZ41" i="1"/>
  <c r="BZ39" i="1"/>
  <c r="BZ37" i="1"/>
  <c r="BZ35" i="1"/>
  <c r="CB35" i="1" s="1"/>
  <c r="BZ33" i="1"/>
  <c r="CB33" i="1" s="1"/>
  <c r="BZ31" i="1"/>
  <c r="CB31" i="1" s="1"/>
  <c r="BZ29" i="1"/>
  <c r="CB29" i="1" s="1"/>
  <c r="BZ27" i="1"/>
  <c r="CB27" i="1" s="1"/>
  <c r="BZ25" i="1"/>
  <c r="CB25" i="1" s="1"/>
  <c r="BZ23" i="1"/>
  <c r="CB23" i="1" s="1"/>
  <c r="BZ21" i="1"/>
  <c r="CB21" i="1" s="1"/>
  <c r="BZ19" i="1"/>
  <c r="CB19" i="1" s="1"/>
  <c r="BZ17" i="1"/>
  <c r="CB17" i="1" s="1"/>
  <c r="CA110" i="1"/>
  <c r="CA105" i="1"/>
  <c r="BZ100" i="1"/>
  <c r="CA94" i="1"/>
  <c r="CA89" i="1"/>
  <c r="BZ84" i="1"/>
  <c r="CA78" i="1"/>
  <c r="CA73" i="1"/>
  <c r="BZ68" i="1"/>
  <c r="CA62" i="1"/>
  <c r="CA57" i="1"/>
  <c r="BZ52" i="1"/>
  <c r="CA41" i="1"/>
  <c r="BZ28" i="1"/>
  <c r="CB28" i="1" s="1"/>
  <c r="CS112" i="1"/>
  <c r="CS110" i="1"/>
  <c r="CS108" i="1"/>
  <c r="CS106" i="1"/>
  <c r="CS104" i="1"/>
  <c r="CS102" i="1"/>
  <c r="CS100" i="1"/>
  <c r="CS98" i="1"/>
  <c r="CS96" i="1"/>
  <c r="CS94" i="1"/>
  <c r="CS92" i="1"/>
  <c r="CS90" i="1"/>
  <c r="CS88" i="1"/>
  <c r="CS86" i="1"/>
  <c r="BH113" i="1"/>
  <c r="BH109" i="1"/>
  <c r="BH105" i="1"/>
  <c r="BH101" i="1"/>
  <c r="BH97" i="1"/>
  <c r="BH93" i="1"/>
  <c r="BH89" i="1"/>
  <c r="BH85" i="1"/>
  <c r="BH81" i="1"/>
  <c r="BH77" i="1"/>
  <c r="BH73" i="1"/>
  <c r="BH69" i="1"/>
  <c r="BH65" i="1"/>
  <c r="BH61" i="1"/>
  <c r="BH57" i="1"/>
  <c r="BH53" i="1"/>
  <c r="BH49" i="1"/>
  <c r="BH45" i="1"/>
  <c r="BH41" i="1"/>
  <c r="BH37" i="1"/>
  <c r="BH33" i="1"/>
  <c r="BJ33" i="1" s="1"/>
  <c r="BH29" i="1"/>
  <c r="BJ29" i="1" s="1"/>
  <c r="BH25" i="1"/>
  <c r="BJ25" i="1" s="1"/>
  <c r="BH21" i="1"/>
  <c r="BJ21" i="1" s="1"/>
  <c r="BH17" i="1"/>
  <c r="BJ17" i="1" s="1"/>
  <c r="BH107" i="1"/>
  <c r="BH91" i="1"/>
  <c r="BH75" i="1"/>
  <c r="BH59" i="1"/>
  <c r="BH43" i="1"/>
  <c r="BH27" i="1"/>
  <c r="BJ27" i="1" s="1"/>
  <c r="BV15" i="1"/>
  <c r="BT10" i="1" s="1"/>
  <c r="BT15" i="1"/>
  <c r="BU113" i="1"/>
  <c r="BU109" i="1"/>
  <c r="BU105" i="1"/>
  <c r="BU101" i="1"/>
  <c r="BU97" i="1"/>
  <c r="BU93" i="1"/>
  <c r="BU89" i="1"/>
  <c r="BU85" i="1"/>
  <c r="BU81" i="1"/>
  <c r="BU77" i="1"/>
  <c r="BU73" i="1"/>
  <c r="BU69" i="1"/>
  <c r="BU65" i="1"/>
  <c r="BU61" i="1"/>
  <c r="BU57" i="1"/>
  <c r="BU53" i="1"/>
  <c r="BU49" i="1"/>
  <c r="BU45" i="1"/>
  <c r="BU41" i="1"/>
  <c r="BU37" i="1"/>
  <c r="BU33" i="1"/>
  <c r="BW33" i="1" s="1"/>
  <c r="BU29" i="1"/>
  <c r="BW29" i="1" s="1"/>
  <c r="BU25" i="1"/>
  <c r="BW25" i="1" s="1"/>
  <c r="BU21" i="1"/>
  <c r="BW21" i="1" s="1"/>
  <c r="BU17" i="1"/>
  <c r="BW17" i="1" s="1"/>
  <c r="BT114" i="1"/>
  <c r="BT98" i="1"/>
  <c r="BT82" i="1"/>
  <c r="BT66" i="1"/>
  <c r="BT50" i="1"/>
  <c r="BT34" i="1"/>
  <c r="BV34" i="1" s="1"/>
  <c r="BT18" i="1"/>
  <c r="BV18" i="1" s="1"/>
  <c r="CA113" i="1"/>
  <c r="BZ108" i="1"/>
  <c r="CA102" i="1"/>
  <c r="CA97" i="1"/>
  <c r="BZ92" i="1"/>
  <c r="CA86" i="1"/>
  <c r="CA81" i="1"/>
  <c r="BZ76" i="1"/>
  <c r="CA70" i="1"/>
  <c r="CA65" i="1"/>
  <c r="BZ60" i="1"/>
  <c r="CA54" i="1"/>
  <c r="CA46" i="1"/>
  <c r="BZ36" i="1"/>
  <c r="BZ20" i="1"/>
  <c r="CB20" i="1" s="1"/>
  <c r="CS84" i="1"/>
  <c r="CS82" i="1"/>
  <c r="CS80" i="1"/>
  <c r="CS78" i="1"/>
  <c r="CS76" i="1"/>
  <c r="CS74" i="1"/>
  <c r="CS72" i="1"/>
  <c r="CS70" i="1"/>
  <c r="CS68" i="1"/>
  <c r="CS66" i="1"/>
  <c r="CS64" i="1"/>
  <c r="CS62" i="1"/>
  <c r="CS58" i="1"/>
  <c r="CS54" i="1"/>
  <c r="CS50" i="1"/>
  <c r="CS46" i="1"/>
  <c r="CS42" i="1"/>
  <c r="CS38" i="1"/>
  <c r="CS34" i="1"/>
  <c r="CU34" i="1" s="1"/>
  <c r="CS30" i="1"/>
  <c r="CU30" i="1" s="1"/>
  <c r="CS26" i="1"/>
  <c r="CU26" i="1" s="1"/>
  <c r="CS22" i="1"/>
  <c r="CU22" i="1" s="1"/>
  <c r="CS113" i="1"/>
  <c r="CR71" i="1"/>
  <c r="BT111" i="1"/>
  <c r="BT109" i="1"/>
  <c r="BT107" i="1"/>
  <c r="BT105" i="1"/>
  <c r="BT103" i="1"/>
  <c r="BT101" i="1"/>
  <c r="BT99" i="1"/>
  <c r="BT97" i="1"/>
  <c r="BT95" i="1"/>
  <c r="BT93" i="1"/>
  <c r="BT91" i="1"/>
  <c r="BT89" i="1"/>
  <c r="BT87" i="1"/>
  <c r="BT85" i="1"/>
  <c r="BT83" i="1"/>
  <c r="BT81" i="1"/>
  <c r="BT79" i="1"/>
  <c r="BT77" i="1"/>
  <c r="BT75" i="1"/>
  <c r="BT73" i="1"/>
  <c r="BT71" i="1"/>
  <c r="BT69" i="1"/>
  <c r="BT67" i="1"/>
  <c r="BT65" i="1"/>
  <c r="BT63" i="1"/>
  <c r="BT61" i="1"/>
  <c r="BT59" i="1"/>
  <c r="BT57" i="1"/>
  <c r="BT55" i="1"/>
  <c r="BT53" i="1"/>
  <c r="BT51" i="1"/>
  <c r="BT49" i="1"/>
  <c r="BT47" i="1"/>
  <c r="BT45" i="1"/>
  <c r="BT43" i="1"/>
  <c r="BT41" i="1"/>
  <c r="BT39" i="1"/>
  <c r="BT37" i="1"/>
  <c r="BT35" i="1"/>
  <c r="BV35" i="1" s="1"/>
  <c r="BT33" i="1"/>
  <c r="BV33" i="1" s="1"/>
  <c r="BT31" i="1"/>
  <c r="BV31" i="1" s="1"/>
  <c r="BT29" i="1"/>
  <c r="BV29" i="1" s="1"/>
  <c r="BT27" i="1"/>
  <c r="BV27" i="1" s="1"/>
  <c r="BT25" i="1"/>
  <c r="BV25" i="1" s="1"/>
  <c r="BT23" i="1"/>
  <c r="BV23" i="1" s="1"/>
  <c r="BT21" i="1"/>
  <c r="BV21" i="1" s="1"/>
  <c r="BT19" i="1"/>
  <c r="BV19" i="1" s="1"/>
  <c r="BT17" i="1"/>
  <c r="BV17" i="1" s="1"/>
  <c r="CA34" i="1"/>
  <c r="CC34" i="1" s="1"/>
  <c r="CA32" i="1"/>
  <c r="CC32" i="1" s="1"/>
  <c r="CA30" i="1"/>
  <c r="CC30" i="1" s="1"/>
  <c r="CA28" i="1"/>
  <c r="CC28" i="1" s="1"/>
  <c r="CA26" i="1"/>
  <c r="CC26" i="1" s="1"/>
  <c r="CA24" i="1"/>
  <c r="CC24" i="1" s="1"/>
  <c r="CA22" i="1"/>
  <c r="CC22" i="1" s="1"/>
  <c r="CA20" i="1"/>
  <c r="CC20" i="1" s="1"/>
  <c r="CA18" i="1"/>
  <c r="CC18" i="1" s="1"/>
  <c r="CL18" i="1"/>
  <c r="CN18" i="1" s="1"/>
  <c r="CM115" i="1"/>
  <c r="CM113" i="1"/>
  <c r="CM109" i="1"/>
  <c r="CM107" i="1"/>
  <c r="CM105" i="1"/>
  <c r="CM101" i="1"/>
  <c r="CM99" i="1"/>
  <c r="CM97" i="1"/>
  <c r="CM93" i="1"/>
  <c r="CM91" i="1"/>
  <c r="CM89" i="1"/>
  <c r="CM85" i="1"/>
  <c r="CM83" i="1"/>
  <c r="CM81" i="1"/>
  <c r="CM77" i="1"/>
  <c r="CM75" i="1"/>
  <c r="CM73" i="1"/>
  <c r="CM69" i="1"/>
  <c r="CM67" i="1"/>
  <c r="CM65" i="1"/>
  <c r="CM61" i="1"/>
  <c r="CM59" i="1"/>
  <c r="CM57" i="1"/>
  <c r="CM53" i="1"/>
  <c r="CM76" i="1"/>
  <c r="CM55" i="1"/>
  <c r="CM40" i="1"/>
  <c r="CR103" i="1"/>
  <c r="CS56" i="1"/>
  <c r="CL113" i="1"/>
  <c r="CL111" i="1"/>
  <c r="CL109" i="1"/>
  <c r="CL107" i="1"/>
  <c r="CL105" i="1"/>
  <c r="CL103" i="1"/>
  <c r="CL101" i="1"/>
  <c r="CL99" i="1"/>
  <c r="CL97" i="1"/>
  <c r="CL95" i="1"/>
  <c r="CL93" i="1"/>
  <c r="CL91" i="1"/>
  <c r="CL89" i="1"/>
  <c r="CL87" i="1"/>
  <c r="CL85" i="1"/>
  <c r="CL83" i="1"/>
  <c r="CL81" i="1"/>
  <c r="CL79" i="1"/>
  <c r="CL77" i="1"/>
  <c r="CL75" i="1"/>
  <c r="CL73" i="1"/>
  <c r="CL71" i="1"/>
  <c r="CL69" i="1"/>
  <c r="CL67" i="1"/>
  <c r="CL65" i="1"/>
  <c r="CL63" i="1"/>
  <c r="CL61" i="1"/>
  <c r="CL59" i="1"/>
  <c r="CL57" i="1"/>
  <c r="CL55" i="1"/>
  <c r="CL53" i="1"/>
  <c r="CL51" i="1"/>
  <c r="CL49" i="1"/>
  <c r="CL47" i="1"/>
  <c r="CL45" i="1"/>
  <c r="CL43" i="1"/>
  <c r="CL41" i="1"/>
  <c r="CL39" i="1"/>
  <c r="CL37" i="1"/>
  <c r="CL35" i="1"/>
  <c r="CN35" i="1" s="1"/>
  <c r="CL33" i="1"/>
  <c r="CN33" i="1" s="1"/>
  <c r="CL31" i="1"/>
  <c r="CN31" i="1" s="1"/>
  <c r="CL29" i="1"/>
  <c r="CN29" i="1" s="1"/>
  <c r="CL27" i="1"/>
  <c r="CN27" i="1" s="1"/>
  <c r="CL25" i="1"/>
  <c r="CN25" i="1" s="1"/>
  <c r="CL23" i="1"/>
  <c r="CN23" i="1" s="1"/>
  <c r="CL21" i="1"/>
  <c r="CN21" i="1" s="1"/>
  <c r="CL19" i="1"/>
  <c r="CN19" i="1" s="1"/>
  <c r="CL17" i="1"/>
  <c r="CN17" i="1" s="1"/>
  <c r="CL106" i="1"/>
  <c r="CM95" i="1"/>
  <c r="CM84" i="1"/>
  <c r="CL74" i="1"/>
  <c r="CM63" i="1"/>
  <c r="CM52" i="1"/>
  <c r="CM36" i="1"/>
  <c r="CM20" i="1"/>
  <c r="CO20" i="1" s="1"/>
  <c r="CS40" i="1"/>
  <c r="BZ16" i="1"/>
  <c r="CA17" i="1"/>
  <c r="CC17" i="1" s="1"/>
  <c r="CM114" i="1"/>
  <c r="CM112" i="1"/>
  <c r="CM110" i="1"/>
  <c r="CM106" i="1"/>
  <c r="CM104" i="1"/>
  <c r="CM102" i="1"/>
  <c r="CM98" i="1"/>
  <c r="CM96" i="1"/>
  <c r="CM94" i="1"/>
  <c r="CM90" i="1"/>
  <c r="CM88" i="1"/>
  <c r="CM86" i="1"/>
  <c r="CM82" i="1"/>
  <c r="CM80" i="1"/>
  <c r="CM78" i="1"/>
  <c r="CM74" i="1"/>
  <c r="CM72" i="1"/>
  <c r="CM70" i="1"/>
  <c r="CM66" i="1"/>
  <c r="CM64" i="1"/>
  <c r="CM62" i="1"/>
  <c r="CM58" i="1"/>
  <c r="CM56" i="1"/>
  <c r="CM54" i="1"/>
  <c r="CM50" i="1"/>
  <c r="CM46" i="1"/>
  <c r="CM42" i="1"/>
  <c r="CM38" i="1"/>
  <c r="CM34" i="1"/>
  <c r="CO34" i="1" s="1"/>
  <c r="CM30" i="1"/>
  <c r="CO30" i="1" s="1"/>
  <c r="CM26" i="1"/>
  <c r="CO26" i="1" s="1"/>
  <c r="CM22" i="1"/>
  <c r="CO22" i="1" s="1"/>
  <c r="CM18" i="1"/>
  <c r="CO18" i="1" s="1"/>
  <c r="CL114" i="1"/>
  <c r="CM103" i="1"/>
  <c r="CM92" i="1"/>
  <c r="CL82" i="1"/>
  <c r="CM71" i="1"/>
  <c r="CM60" i="1"/>
  <c r="CM48" i="1"/>
  <c r="CM32" i="1"/>
  <c r="CO32" i="1" s="1"/>
  <c r="CS32" i="1"/>
  <c r="CU32" i="1" s="1"/>
  <c r="CR111" i="1"/>
  <c r="CR95" i="1"/>
  <c r="CR87" i="1"/>
  <c r="CS81" i="1"/>
  <c r="CS24" i="1"/>
  <c r="CU24" i="1" s="1"/>
  <c r="CF17" i="1"/>
  <c r="CH17" i="1" s="1"/>
  <c r="CF19" i="1"/>
  <c r="CH19" i="1" s="1"/>
  <c r="CL16" i="1"/>
  <c r="CL108" i="1"/>
  <c r="CL100" i="1"/>
  <c r="CL92" i="1"/>
  <c r="CL84" i="1"/>
  <c r="CL76" i="1"/>
  <c r="CL68" i="1"/>
  <c r="CL60" i="1"/>
  <c r="CL52" i="1"/>
  <c r="CL48" i="1"/>
  <c r="CL44" i="1"/>
  <c r="CL40" i="1"/>
  <c r="CL36" i="1"/>
  <c r="CL32" i="1"/>
  <c r="CN32" i="1" s="1"/>
  <c r="CL28" i="1"/>
  <c r="CN28" i="1" s="1"/>
  <c r="CL24" i="1"/>
  <c r="CN24" i="1" s="1"/>
  <c r="CL20" i="1"/>
  <c r="CN20" i="1" s="1"/>
  <c r="CS89" i="1"/>
  <c r="CR79" i="1"/>
  <c r="CS52" i="1"/>
  <c r="CS36" i="1"/>
  <c r="CS20" i="1"/>
  <c r="CU20" i="1" s="1"/>
  <c r="CA16" i="1"/>
  <c r="CM16" i="1"/>
  <c r="CS111" i="1"/>
  <c r="CS109" i="1"/>
  <c r="CS103" i="1"/>
  <c r="CS101" i="1"/>
  <c r="CS95" i="1"/>
  <c r="CS93" i="1"/>
  <c r="CS87" i="1"/>
  <c r="CS85" i="1"/>
  <c r="CS79" i="1"/>
  <c r="CS77" i="1"/>
  <c r="CS71" i="1"/>
  <c r="CS69" i="1"/>
  <c r="CS65" i="1"/>
  <c r="CS61" i="1"/>
  <c r="CS57" i="1"/>
  <c r="CS53" i="1"/>
  <c r="CS49" i="1"/>
  <c r="CS45" i="1"/>
  <c r="CS41" i="1"/>
  <c r="CS37" i="1"/>
  <c r="CS33" i="1"/>
  <c r="CU33" i="1" s="1"/>
  <c r="CS29" i="1"/>
  <c r="CU29" i="1" s="1"/>
  <c r="CS25" i="1"/>
  <c r="CU25" i="1" s="1"/>
  <c r="CS21" i="1"/>
  <c r="CU21" i="1" s="1"/>
  <c r="CS17" i="1"/>
  <c r="CU17" i="1" s="1"/>
  <c r="CS97" i="1"/>
  <c r="CS48" i="1"/>
  <c r="CX99" i="1"/>
  <c r="CX78" i="1"/>
  <c r="CX51" i="1"/>
  <c r="CM51" i="1"/>
  <c r="CM49" i="1"/>
  <c r="CM47" i="1"/>
  <c r="CM45" i="1"/>
  <c r="CM43" i="1"/>
  <c r="CM41" i="1"/>
  <c r="CM39" i="1"/>
  <c r="CM37" i="1"/>
  <c r="CM35" i="1"/>
  <c r="CO35" i="1" s="1"/>
  <c r="CM33" i="1"/>
  <c r="CO33" i="1" s="1"/>
  <c r="CM31" i="1"/>
  <c r="CO31" i="1" s="1"/>
  <c r="CM29" i="1"/>
  <c r="CO29" i="1" s="1"/>
  <c r="CM27" i="1"/>
  <c r="CO27" i="1" s="1"/>
  <c r="CM25" i="1"/>
  <c r="CO25" i="1" s="1"/>
  <c r="CM23" i="1"/>
  <c r="CO23" i="1" s="1"/>
  <c r="CM21" i="1"/>
  <c r="CO21" i="1" s="1"/>
  <c r="CM19" i="1"/>
  <c r="CO19" i="1" s="1"/>
  <c r="CM17" i="1"/>
  <c r="CO17" i="1" s="1"/>
  <c r="CL112" i="1"/>
  <c r="CL104" i="1"/>
  <c r="CL96" i="1"/>
  <c r="CL88" i="1"/>
  <c r="CL80" i="1"/>
  <c r="CL72" i="1"/>
  <c r="CL64" i="1"/>
  <c r="CL56" i="1"/>
  <c r="CL50" i="1"/>
  <c r="CL46" i="1"/>
  <c r="CL42" i="1"/>
  <c r="CL38" i="1"/>
  <c r="CL34" i="1"/>
  <c r="CN34" i="1" s="1"/>
  <c r="CL30" i="1"/>
  <c r="CN30" i="1" s="1"/>
  <c r="CL26" i="1"/>
  <c r="CN26" i="1" s="1"/>
  <c r="CL22" i="1"/>
  <c r="CN22" i="1" s="1"/>
  <c r="CS19" i="1"/>
  <c r="CU19" i="1" s="1"/>
  <c r="CS23" i="1"/>
  <c r="CU23" i="1" s="1"/>
  <c r="CS27" i="1"/>
  <c r="CU27" i="1" s="1"/>
  <c r="CS31" i="1"/>
  <c r="CU31" i="1" s="1"/>
  <c r="CS35" i="1"/>
  <c r="CU35" i="1" s="1"/>
  <c r="CS39" i="1"/>
  <c r="CS43" i="1"/>
  <c r="CS47" i="1"/>
  <c r="CS51" i="1"/>
  <c r="CS55" i="1"/>
  <c r="CS59" i="1"/>
  <c r="CS63" i="1"/>
  <c r="CS67" i="1"/>
  <c r="CS75" i="1"/>
  <c r="CS83" i="1"/>
  <c r="CS91" i="1"/>
  <c r="CS99" i="1"/>
  <c r="CS107" i="1"/>
  <c r="CS115" i="1"/>
  <c r="CR115" i="1"/>
  <c r="CR113" i="1"/>
  <c r="CR109" i="1"/>
  <c r="CR107" i="1"/>
  <c r="CR105" i="1"/>
  <c r="CR101" i="1"/>
  <c r="CR99" i="1"/>
  <c r="CR97" i="1"/>
  <c r="CR93" i="1"/>
  <c r="CR91" i="1"/>
  <c r="CR89" i="1"/>
  <c r="CR85" i="1"/>
  <c r="CR83" i="1"/>
  <c r="CR81" i="1"/>
  <c r="CR77" i="1"/>
  <c r="CR75" i="1"/>
  <c r="CR73" i="1"/>
  <c r="CR69" i="1"/>
  <c r="CR67" i="1"/>
  <c r="CR65" i="1"/>
  <c r="CR63" i="1"/>
  <c r="CR61" i="1"/>
  <c r="CR59" i="1"/>
  <c r="CR57" i="1"/>
  <c r="CR55" i="1"/>
  <c r="CR53" i="1"/>
  <c r="CR51" i="1"/>
  <c r="CR49" i="1"/>
  <c r="CR47" i="1"/>
  <c r="CR45" i="1"/>
  <c r="CR43" i="1"/>
  <c r="CR41" i="1"/>
  <c r="CR39" i="1"/>
  <c r="CR37" i="1"/>
  <c r="CR35" i="1"/>
  <c r="CT35" i="1" s="1"/>
  <c r="CR33" i="1"/>
  <c r="CT33" i="1" s="1"/>
  <c r="CR31" i="1"/>
  <c r="CT31" i="1" s="1"/>
  <c r="CR29" i="1"/>
  <c r="CT29" i="1" s="1"/>
  <c r="CR27" i="1"/>
  <c r="CT27" i="1" s="1"/>
  <c r="CR25" i="1"/>
  <c r="CT25" i="1" s="1"/>
  <c r="CR23" i="1"/>
  <c r="CT23" i="1" s="1"/>
  <c r="CR21" i="1"/>
  <c r="CT21" i="1" s="1"/>
  <c r="CR19" i="1"/>
  <c r="CT19" i="1" s="1"/>
  <c r="CR17" i="1"/>
  <c r="CT17" i="1" s="1"/>
  <c r="CS105" i="1"/>
  <c r="CS73" i="1"/>
  <c r="CS60" i="1"/>
  <c r="CS44" i="1"/>
  <c r="CS28" i="1"/>
  <c r="CU28" i="1" s="1"/>
  <c r="CY112" i="1"/>
  <c r="CY110" i="1"/>
  <c r="CY108" i="1"/>
  <c r="CY106" i="1"/>
  <c r="CY102" i="1"/>
  <c r="CY100" i="1"/>
  <c r="CY98" i="1"/>
  <c r="CY96" i="1"/>
  <c r="CY94" i="1"/>
  <c r="CY92" i="1"/>
  <c r="CY90" i="1"/>
  <c r="CY86" i="1"/>
  <c r="CY84" i="1"/>
  <c r="CY82" i="1"/>
  <c r="CY80" i="1"/>
  <c r="CY78" i="1"/>
  <c r="CY76" i="1"/>
  <c r="CY74" i="1"/>
  <c r="CY70" i="1"/>
  <c r="CY68" i="1"/>
  <c r="CY66" i="1"/>
  <c r="CY64" i="1"/>
  <c r="CY62" i="1"/>
  <c r="CY60" i="1"/>
  <c r="CY58" i="1"/>
  <c r="CY56" i="1"/>
  <c r="CY54" i="1"/>
  <c r="CY52" i="1"/>
  <c r="CY50" i="1"/>
  <c r="CY48" i="1"/>
  <c r="CY46" i="1"/>
  <c r="CY44" i="1"/>
  <c r="CY42" i="1"/>
  <c r="CY40" i="1"/>
  <c r="CY38" i="1"/>
  <c r="CY36" i="1"/>
  <c r="CY34" i="1"/>
  <c r="DA34" i="1" s="1"/>
  <c r="CY32" i="1"/>
  <c r="DA32" i="1" s="1"/>
  <c r="CY30" i="1"/>
  <c r="DA30" i="1" s="1"/>
  <c r="CX111" i="1"/>
  <c r="CX25" i="1"/>
  <c r="CZ25" i="1" s="1"/>
  <c r="CX33" i="1"/>
  <c r="CZ33" i="1" s="1"/>
  <c r="CX41" i="1"/>
  <c r="CX49" i="1"/>
  <c r="CX57" i="1"/>
  <c r="CX65" i="1"/>
  <c r="CX71" i="1"/>
  <c r="CX82" i="1"/>
  <c r="CX87" i="1"/>
  <c r="CX98" i="1"/>
  <c r="CX103" i="1"/>
  <c r="CX114" i="1"/>
  <c r="CY28" i="1"/>
  <c r="DA28" i="1" s="1"/>
  <c r="CY26" i="1"/>
  <c r="DA26" i="1" s="1"/>
  <c r="CY24" i="1"/>
  <c r="DA24" i="1" s="1"/>
  <c r="CY22" i="1"/>
  <c r="DA22" i="1" s="1"/>
  <c r="CY20" i="1"/>
  <c r="DA20" i="1" s="1"/>
  <c r="CY18" i="1"/>
  <c r="DA18" i="1" s="1"/>
  <c r="CX115" i="1"/>
  <c r="CX94" i="1"/>
  <c r="CX43" i="1"/>
  <c r="CR16" i="1"/>
  <c r="CX112" i="1"/>
  <c r="CX108" i="1"/>
  <c r="CX104" i="1"/>
  <c r="CX100" i="1"/>
  <c r="CX96" i="1"/>
  <c r="CX92" i="1"/>
  <c r="CX88" i="1"/>
  <c r="CX84" i="1"/>
  <c r="CX80" i="1"/>
  <c r="CX76" i="1"/>
  <c r="CX72" i="1"/>
  <c r="CX68" i="1"/>
  <c r="CX66" i="1"/>
  <c r="CX64" i="1"/>
  <c r="CX62" i="1"/>
  <c r="CX60" i="1"/>
  <c r="CX58" i="1"/>
  <c r="CX56" i="1"/>
  <c r="CX54" i="1"/>
  <c r="CX52" i="1"/>
  <c r="CX50" i="1"/>
  <c r="CX48" i="1"/>
  <c r="CX46" i="1"/>
  <c r="CX44" i="1"/>
  <c r="CX42" i="1"/>
  <c r="CX40" i="1"/>
  <c r="CX38" i="1"/>
  <c r="CX36" i="1"/>
  <c r="CX34" i="1"/>
  <c r="CZ34" i="1" s="1"/>
  <c r="CX32" i="1"/>
  <c r="CZ32" i="1" s="1"/>
  <c r="CX30" i="1"/>
  <c r="CZ30" i="1" s="1"/>
  <c r="CX28" i="1"/>
  <c r="CZ28" i="1" s="1"/>
  <c r="CX26" i="1"/>
  <c r="CZ26" i="1" s="1"/>
  <c r="CX24" i="1"/>
  <c r="CZ24" i="1" s="1"/>
  <c r="CX22" i="1"/>
  <c r="CZ22" i="1" s="1"/>
  <c r="CX20" i="1"/>
  <c r="CZ20" i="1" s="1"/>
  <c r="CX18" i="1"/>
  <c r="CZ18" i="1" s="1"/>
  <c r="CR114" i="1"/>
  <c r="CR112" i="1"/>
  <c r="CR110" i="1"/>
  <c r="CR108" i="1"/>
  <c r="CR106" i="1"/>
  <c r="CR104" i="1"/>
  <c r="CR102" i="1"/>
  <c r="CR100" i="1"/>
  <c r="CR98" i="1"/>
  <c r="CR96" i="1"/>
  <c r="CR94" i="1"/>
  <c r="CR92" i="1"/>
  <c r="CR90" i="1"/>
  <c r="CR88" i="1"/>
  <c r="CR86" i="1"/>
  <c r="CR84" i="1"/>
  <c r="CR82" i="1"/>
  <c r="CR80" i="1"/>
  <c r="CR78" i="1"/>
  <c r="CR76" i="1"/>
  <c r="CR74" i="1"/>
  <c r="CR72" i="1"/>
  <c r="CR70" i="1"/>
  <c r="CR68" i="1"/>
  <c r="CR66" i="1"/>
  <c r="CR64" i="1"/>
  <c r="CR62" i="1"/>
  <c r="CR60" i="1"/>
  <c r="CR58" i="1"/>
  <c r="CR56" i="1"/>
  <c r="CR54" i="1"/>
  <c r="CR52" i="1"/>
  <c r="CR50" i="1"/>
  <c r="CR48" i="1"/>
  <c r="CR46" i="1"/>
  <c r="CR44" i="1"/>
  <c r="CR42" i="1"/>
  <c r="CR40" i="1"/>
  <c r="CR38" i="1"/>
  <c r="CR36" i="1"/>
  <c r="CR34" i="1"/>
  <c r="CT34" i="1" s="1"/>
  <c r="CR32" i="1"/>
  <c r="CT32" i="1" s="1"/>
  <c r="CR30" i="1"/>
  <c r="CT30" i="1" s="1"/>
  <c r="CR28" i="1"/>
  <c r="CT28" i="1" s="1"/>
  <c r="CR26" i="1"/>
  <c r="CT26" i="1" s="1"/>
  <c r="CR24" i="1"/>
  <c r="CT24" i="1" s="1"/>
  <c r="CR22" i="1"/>
  <c r="CT22" i="1" s="1"/>
  <c r="CR20" i="1"/>
  <c r="CT20" i="1" s="1"/>
  <c r="CR18" i="1"/>
  <c r="CT18" i="1" s="1"/>
  <c r="CS18" i="1"/>
  <c r="CU18" i="1" s="1"/>
  <c r="CX15" i="1"/>
  <c r="CZ15" i="1"/>
  <c r="CX10" i="1" s="1"/>
  <c r="CY115" i="1"/>
  <c r="CY113" i="1"/>
  <c r="CY111" i="1"/>
  <c r="CY109" i="1"/>
  <c r="CY107" i="1"/>
  <c r="CY105" i="1"/>
  <c r="CY103" i="1"/>
  <c r="CY101" i="1"/>
  <c r="CY99" i="1"/>
  <c r="CY97" i="1"/>
  <c r="CY95" i="1"/>
  <c r="CY93" i="1"/>
  <c r="CY91" i="1"/>
  <c r="CY89" i="1"/>
  <c r="CY87" i="1"/>
  <c r="CY85" i="1"/>
  <c r="CY83" i="1"/>
  <c r="CY81" i="1"/>
  <c r="CY79" i="1"/>
  <c r="CY77" i="1"/>
  <c r="CY75" i="1"/>
  <c r="CY73" i="1"/>
  <c r="CY71" i="1"/>
  <c r="CY69" i="1"/>
  <c r="CY67" i="1"/>
  <c r="CY65" i="1"/>
  <c r="CY63" i="1"/>
  <c r="CY61" i="1"/>
  <c r="CY59" i="1"/>
  <c r="CY57" i="1"/>
  <c r="CY55" i="1"/>
  <c r="CY53" i="1"/>
  <c r="CY51" i="1"/>
  <c r="CY49" i="1"/>
  <c r="CY47" i="1"/>
  <c r="CY45" i="1"/>
  <c r="CY43" i="1"/>
  <c r="CY41" i="1"/>
  <c r="CY39" i="1"/>
  <c r="CY37" i="1"/>
  <c r="CY35" i="1"/>
  <c r="DA35" i="1" s="1"/>
  <c r="CY33" i="1"/>
  <c r="DA33" i="1" s="1"/>
  <c r="CY31" i="1"/>
  <c r="DA31" i="1" s="1"/>
  <c r="CY29" i="1"/>
  <c r="DA29" i="1" s="1"/>
  <c r="CY27" i="1"/>
  <c r="DA27" i="1" s="1"/>
  <c r="CY25" i="1"/>
  <c r="DA25" i="1" s="1"/>
  <c r="CY23" i="1"/>
  <c r="DA23" i="1" s="1"/>
  <c r="CY21" i="1"/>
  <c r="DA21" i="1" s="1"/>
  <c r="CY19" i="1"/>
  <c r="DA19" i="1" s="1"/>
  <c r="CY17" i="1"/>
  <c r="DA17" i="1" s="1"/>
  <c r="CX107" i="1"/>
  <c r="CX102" i="1"/>
  <c r="CX91" i="1"/>
  <c r="CX86" i="1"/>
  <c r="CX75" i="1"/>
  <c r="CX70" i="1"/>
  <c r="CX63" i="1"/>
  <c r="CX55" i="1"/>
  <c r="CX47" i="1"/>
  <c r="CX39" i="1"/>
  <c r="CX31" i="1"/>
  <c r="CZ31" i="1" s="1"/>
  <c r="CX23" i="1"/>
  <c r="CZ23" i="1" s="1"/>
  <c r="CX113" i="1"/>
  <c r="CX109" i="1"/>
  <c r="CX105" i="1"/>
  <c r="CX101" i="1"/>
  <c r="CX97" i="1"/>
  <c r="CX93" i="1"/>
  <c r="CX89" i="1"/>
  <c r="CX85" i="1"/>
  <c r="CX81" i="1"/>
  <c r="CX77" i="1"/>
  <c r="CX73" i="1"/>
  <c r="CX69" i="1"/>
  <c r="CX106" i="1"/>
  <c r="CX95" i="1"/>
  <c r="CX90" i="1"/>
  <c r="CX79" i="1"/>
  <c r="CX74" i="1"/>
  <c r="CX61" i="1"/>
  <c r="CX53" i="1"/>
  <c r="CX45" i="1"/>
  <c r="CX37" i="1"/>
  <c r="CX29" i="1"/>
  <c r="CZ29" i="1" s="1"/>
  <c r="CX21" i="1"/>
  <c r="CZ21" i="1" s="1"/>
  <c r="DE115" i="1"/>
  <c r="DE113" i="1"/>
  <c r="DE109" i="1"/>
  <c r="DE107" i="1"/>
  <c r="DE105" i="1"/>
  <c r="DE101" i="1"/>
  <c r="DE99" i="1"/>
  <c r="DE97" i="1"/>
  <c r="DE93" i="1"/>
  <c r="DE91" i="1"/>
  <c r="DE89" i="1"/>
  <c r="DE85" i="1"/>
  <c r="DE81" i="1"/>
  <c r="DE77" i="1"/>
  <c r="DE73" i="1"/>
  <c r="DE69" i="1"/>
  <c r="DE67" i="1"/>
  <c r="DE108" i="1"/>
  <c r="DD98" i="1"/>
  <c r="DE87" i="1"/>
  <c r="DE71" i="1"/>
  <c r="DE44" i="1"/>
  <c r="DD115" i="1"/>
  <c r="DD113" i="1"/>
  <c r="DD111" i="1"/>
  <c r="DD109" i="1"/>
  <c r="DD107" i="1"/>
  <c r="DD105" i="1"/>
  <c r="DD103" i="1"/>
  <c r="DD101" i="1"/>
  <c r="DD99" i="1"/>
  <c r="DD97" i="1"/>
  <c r="DD95" i="1"/>
  <c r="DD93" i="1"/>
  <c r="DD91" i="1"/>
  <c r="DD89" i="1"/>
  <c r="DD87" i="1"/>
  <c r="DD85" i="1"/>
  <c r="DD83" i="1"/>
  <c r="DD81" i="1"/>
  <c r="DD79" i="1"/>
  <c r="DD77" i="1"/>
  <c r="DD75" i="1"/>
  <c r="DD73" i="1"/>
  <c r="DD71" i="1"/>
  <c r="DD69" i="1"/>
  <c r="DD65" i="1"/>
  <c r="DD63" i="1"/>
  <c r="DD61" i="1"/>
  <c r="DD59" i="1"/>
  <c r="DD57" i="1"/>
  <c r="DD55" i="1"/>
  <c r="DD53" i="1"/>
  <c r="DD51" i="1"/>
  <c r="DD49" i="1"/>
  <c r="DD47" i="1"/>
  <c r="DD45" i="1"/>
  <c r="DD43" i="1"/>
  <c r="DD41" i="1"/>
  <c r="DD39" i="1"/>
  <c r="DD37" i="1"/>
  <c r="DD35" i="1"/>
  <c r="DF35" i="1" s="1"/>
  <c r="DD33" i="1"/>
  <c r="DF33" i="1" s="1"/>
  <c r="DD31" i="1"/>
  <c r="DF31" i="1" s="1"/>
  <c r="DD29" i="1"/>
  <c r="DF29" i="1" s="1"/>
  <c r="DD27" i="1"/>
  <c r="DF27" i="1" s="1"/>
  <c r="DD25" i="1"/>
  <c r="DF25" i="1" s="1"/>
  <c r="DD23" i="1"/>
  <c r="DF23" i="1" s="1"/>
  <c r="DD19" i="1"/>
  <c r="DF19" i="1" s="1"/>
  <c r="DD17" i="1"/>
  <c r="DF17" i="1" s="1"/>
  <c r="DD106" i="1"/>
  <c r="DE95" i="1"/>
  <c r="DE83" i="1"/>
  <c r="DE36" i="1"/>
  <c r="DE114" i="1"/>
  <c r="DE112" i="1"/>
  <c r="DE110" i="1"/>
  <c r="DE106" i="1"/>
  <c r="DE104" i="1"/>
  <c r="DE102" i="1"/>
  <c r="DE98" i="1"/>
  <c r="DE96" i="1"/>
  <c r="DE94" i="1"/>
  <c r="DE90" i="1"/>
  <c r="DE88" i="1"/>
  <c r="DE64" i="1"/>
  <c r="DE56" i="1"/>
  <c r="DE48" i="1"/>
  <c r="DE40" i="1"/>
  <c r="DD114" i="1"/>
  <c r="DE103" i="1"/>
  <c r="DE92" i="1"/>
  <c r="DE79" i="1"/>
  <c r="DE60" i="1"/>
  <c r="DD15" i="1"/>
  <c r="DE65" i="1"/>
  <c r="DE63" i="1"/>
  <c r="DE61" i="1"/>
  <c r="DE59" i="1"/>
  <c r="DE57" i="1"/>
  <c r="DE55" i="1"/>
  <c r="DE53" i="1"/>
  <c r="DE51" i="1"/>
  <c r="DE49" i="1"/>
  <c r="DE47" i="1"/>
  <c r="DE45" i="1"/>
  <c r="DE43" i="1"/>
  <c r="DE41" i="1"/>
  <c r="DE39" i="1"/>
  <c r="DE37" i="1"/>
  <c r="DE35" i="1"/>
  <c r="DG35" i="1" s="1"/>
  <c r="DE33" i="1"/>
  <c r="DG33" i="1" s="1"/>
  <c r="DE31" i="1"/>
  <c r="DG31" i="1" s="1"/>
  <c r="DE29" i="1"/>
  <c r="DG29" i="1" s="1"/>
  <c r="DE27" i="1"/>
  <c r="DG27" i="1" s="1"/>
  <c r="DE25" i="1"/>
  <c r="DG25" i="1" s="1"/>
  <c r="DJ17" i="1"/>
  <c r="DL17" i="1" s="1"/>
  <c r="DJ25" i="1"/>
  <c r="DL25" i="1" s="1"/>
  <c r="DJ33" i="1"/>
  <c r="DL33" i="1" s="1"/>
  <c r="DJ41" i="1"/>
  <c r="DJ49" i="1"/>
  <c r="DJ57" i="1"/>
  <c r="DJ65" i="1"/>
  <c r="DJ73" i="1"/>
  <c r="DJ81" i="1"/>
  <c r="DJ89" i="1"/>
  <c r="DJ97" i="1"/>
  <c r="DJ105" i="1"/>
  <c r="DJ113" i="1"/>
  <c r="DJ19" i="1"/>
  <c r="DL19" i="1" s="1"/>
  <c r="DJ27" i="1"/>
  <c r="DL27" i="1" s="1"/>
  <c r="DJ35" i="1"/>
  <c r="DL35" i="1" s="1"/>
  <c r="DJ43" i="1"/>
  <c r="DJ51" i="1"/>
  <c r="DJ59" i="1"/>
  <c r="DJ67" i="1"/>
  <c r="DJ75" i="1"/>
  <c r="DJ83" i="1"/>
  <c r="DJ91" i="1"/>
  <c r="DJ99" i="1"/>
  <c r="DJ107" i="1"/>
  <c r="DJ115" i="1"/>
  <c r="DJ21" i="1"/>
  <c r="DL21" i="1" s="1"/>
  <c r="DJ29" i="1"/>
  <c r="DL29" i="1" s="1"/>
  <c r="DJ37" i="1"/>
  <c r="DJ45" i="1"/>
  <c r="DJ53" i="1"/>
  <c r="DJ61" i="1"/>
  <c r="DJ69" i="1"/>
  <c r="DJ77" i="1"/>
  <c r="DJ85" i="1"/>
  <c r="DJ93" i="1"/>
  <c r="DJ101" i="1"/>
  <c r="DJ109" i="1"/>
  <c r="DJ114" i="1"/>
  <c r="DJ112" i="1"/>
  <c r="DJ110" i="1"/>
  <c r="DJ108" i="1"/>
  <c r="DJ106" i="1"/>
  <c r="DJ104" i="1"/>
  <c r="DJ102" i="1"/>
  <c r="DJ100" i="1"/>
  <c r="DJ98" i="1"/>
  <c r="DJ103" i="1"/>
  <c r="DJ71" i="1"/>
  <c r="DJ39" i="1"/>
  <c r="DK75" i="1"/>
  <c r="DK73" i="1"/>
  <c r="DK71" i="1"/>
  <c r="DK69" i="1"/>
  <c r="DK67" i="1"/>
  <c r="DK65" i="1"/>
  <c r="DK63" i="1"/>
  <c r="DK61" i="1"/>
  <c r="DK59" i="1"/>
  <c r="DK57" i="1"/>
  <c r="DK55" i="1"/>
  <c r="DK53" i="1"/>
  <c r="DK51" i="1"/>
  <c r="DK49" i="1"/>
  <c r="DK47" i="1"/>
  <c r="DK45" i="1"/>
  <c r="DK43" i="1"/>
  <c r="DK41" i="1"/>
  <c r="DK39" i="1"/>
  <c r="DK37" i="1"/>
  <c r="DK35" i="1"/>
  <c r="DM35" i="1" s="1"/>
  <c r="DK33" i="1"/>
  <c r="DM33" i="1" s="1"/>
  <c r="DK31" i="1"/>
  <c r="DM31" i="1" s="1"/>
  <c r="DK29" i="1"/>
  <c r="DM29" i="1" s="1"/>
  <c r="DK27" i="1"/>
  <c r="DM27" i="1" s="1"/>
  <c r="DK25" i="1"/>
  <c r="DM25" i="1" s="1"/>
  <c r="DK23" i="1"/>
  <c r="DM23" i="1" s="1"/>
  <c r="DK21" i="1"/>
  <c r="DM21" i="1" s="1"/>
  <c r="DK19" i="1"/>
  <c r="DM19" i="1" s="1"/>
  <c r="DK17" i="1"/>
  <c r="DM17" i="1" s="1"/>
  <c r="DJ95" i="1"/>
  <c r="DJ63" i="1"/>
  <c r="DJ31" i="1"/>
  <c r="DL31" i="1" s="1"/>
  <c r="CY16" i="1"/>
  <c r="DE86" i="1"/>
  <c r="DE84" i="1"/>
  <c r="DE82" i="1"/>
  <c r="DE80" i="1"/>
  <c r="DE78" i="1"/>
  <c r="DE76" i="1"/>
  <c r="DE74" i="1"/>
  <c r="DE72" i="1"/>
  <c r="DE70" i="1"/>
  <c r="DE68" i="1"/>
  <c r="DE66" i="1"/>
  <c r="DE62" i="1"/>
  <c r="DE58" i="1"/>
  <c r="DE54" i="1"/>
  <c r="DE50" i="1"/>
  <c r="DE46" i="1"/>
  <c r="DE42" i="1"/>
  <c r="DE38" i="1"/>
  <c r="DE34" i="1"/>
  <c r="DG34" i="1" s="1"/>
  <c r="DE32" i="1"/>
  <c r="DG32" i="1" s="1"/>
  <c r="DE30" i="1"/>
  <c r="DG30" i="1" s="1"/>
  <c r="DE28" i="1"/>
  <c r="DG28" i="1" s="1"/>
  <c r="DE26" i="1"/>
  <c r="DG26" i="1" s="1"/>
  <c r="DE24" i="1"/>
  <c r="DG24" i="1" s="1"/>
  <c r="DE22" i="1"/>
  <c r="DG22" i="1" s="1"/>
  <c r="DE20" i="1"/>
  <c r="DG20" i="1" s="1"/>
  <c r="DE18" i="1"/>
  <c r="DG18" i="1" s="1"/>
  <c r="DJ87" i="1"/>
  <c r="DJ55" i="1"/>
  <c r="DJ23" i="1"/>
  <c r="DL23" i="1" s="1"/>
  <c r="DD68" i="1"/>
  <c r="DD66" i="1"/>
  <c r="DD64" i="1"/>
  <c r="DD62" i="1"/>
  <c r="DD60" i="1"/>
  <c r="DD58" i="1"/>
  <c r="DD56" i="1"/>
  <c r="DD54" i="1"/>
  <c r="DD52" i="1"/>
  <c r="DD50" i="1"/>
  <c r="DD48" i="1"/>
  <c r="DD46" i="1"/>
  <c r="DD44" i="1"/>
  <c r="DD42" i="1"/>
  <c r="DD40" i="1"/>
  <c r="DD38" i="1"/>
  <c r="DD36" i="1"/>
  <c r="DD34" i="1"/>
  <c r="DF34" i="1" s="1"/>
  <c r="DD32" i="1"/>
  <c r="DF32" i="1" s="1"/>
  <c r="DD30" i="1"/>
  <c r="DF30" i="1" s="1"/>
  <c r="DD28" i="1"/>
  <c r="DF28" i="1" s="1"/>
  <c r="DD26" i="1"/>
  <c r="DF26" i="1" s="1"/>
  <c r="DD24" i="1"/>
  <c r="DF24" i="1" s="1"/>
  <c r="DD22" i="1"/>
  <c r="DF22" i="1" s="1"/>
  <c r="DD20" i="1"/>
  <c r="DF20" i="1" s="1"/>
  <c r="DD18" i="1"/>
  <c r="DF18" i="1" s="1"/>
  <c r="DJ111" i="1"/>
  <c r="DJ79" i="1"/>
  <c r="DJ47" i="1"/>
  <c r="DE23" i="1"/>
  <c r="DG23" i="1" s="1"/>
  <c r="DE21" i="1"/>
  <c r="DG21" i="1" s="1"/>
  <c r="DE19" i="1"/>
  <c r="DG19" i="1" s="1"/>
  <c r="DE17" i="1"/>
  <c r="DG17" i="1" s="1"/>
  <c r="DK114" i="1"/>
  <c r="DK112" i="1"/>
  <c r="DK110" i="1"/>
  <c r="DK108" i="1"/>
  <c r="DK106" i="1"/>
  <c r="DK104" i="1"/>
  <c r="DK102" i="1"/>
  <c r="DK100" i="1"/>
  <c r="DK98" i="1"/>
  <c r="DK96" i="1"/>
  <c r="DK94" i="1"/>
  <c r="DK92" i="1"/>
  <c r="DK90" i="1"/>
  <c r="DK88" i="1"/>
  <c r="DK86" i="1"/>
  <c r="DK84" i="1"/>
  <c r="DK82" i="1"/>
  <c r="DK80" i="1"/>
  <c r="DK78" i="1"/>
  <c r="DK76" i="1"/>
  <c r="DK74" i="1"/>
  <c r="DK72" i="1"/>
  <c r="DK70" i="1"/>
  <c r="DK68" i="1"/>
  <c r="DK66" i="1"/>
  <c r="DK64" i="1"/>
  <c r="DK62" i="1"/>
  <c r="DK60" i="1"/>
  <c r="DK58" i="1"/>
  <c r="DK56" i="1"/>
  <c r="DK54" i="1"/>
  <c r="DK52" i="1"/>
  <c r="DK50" i="1"/>
  <c r="DK48" i="1"/>
  <c r="DK46" i="1"/>
  <c r="DK44" i="1"/>
  <c r="DK42" i="1"/>
  <c r="DK40" i="1"/>
  <c r="DK38" i="1"/>
  <c r="DK36" i="1"/>
  <c r="DK34" i="1"/>
  <c r="DM34" i="1" s="1"/>
  <c r="DK32" i="1"/>
  <c r="DM32" i="1" s="1"/>
  <c r="DK30" i="1"/>
  <c r="DM30" i="1" s="1"/>
  <c r="DK28" i="1"/>
  <c r="DM28" i="1" s="1"/>
  <c r="DK26" i="1"/>
  <c r="DM26" i="1" s="1"/>
  <c r="DK24" i="1"/>
  <c r="DM24" i="1" s="1"/>
  <c r="DK22" i="1"/>
  <c r="DM22" i="1" s="1"/>
  <c r="DK20" i="1"/>
  <c r="DM20" i="1" s="1"/>
  <c r="DK18" i="1"/>
  <c r="DM18" i="1" s="1"/>
  <c r="DJ96" i="1"/>
  <c r="DJ94" i="1"/>
  <c r="DJ92" i="1"/>
  <c r="DJ90" i="1"/>
  <c r="DJ88" i="1"/>
  <c r="DJ86" i="1"/>
  <c r="DJ84" i="1"/>
  <c r="DJ82" i="1"/>
  <c r="DJ80" i="1"/>
  <c r="DJ78" i="1"/>
  <c r="DJ76" i="1"/>
  <c r="DJ74" i="1"/>
  <c r="DJ72" i="1"/>
  <c r="DJ70" i="1"/>
  <c r="DJ68" i="1"/>
  <c r="DJ66" i="1"/>
  <c r="DJ64" i="1"/>
  <c r="DJ62" i="1"/>
  <c r="DJ60" i="1"/>
  <c r="DJ58" i="1"/>
  <c r="DJ56" i="1"/>
  <c r="DJ54" i="1"/>
  <c r="DJ52" i="1"/>
  <c r="DJ50" i="1"/>
  <c r="DJ48" i="1"/>
  <c r="DJ46" i="1"/>
  <c r="DJ44" i="1"/>
  <c r="DJ42" i="1"/>
  <c r="DJ40" i="1"/>
  <c r="DJ38" i="1"/>
  <c r="DJ36" i="1"/>
  <c r="DJ34" i="1"/>
  <c r="DL34" i="1" s="1"/>
  <c r="DJ32" i="1"/>
  <c r="DL32" i="1" s="1"/>
  <c r="DJ30" i="1"/>
  <c r="DL30" i="1" s="1"/>
  <c r="DJ28" i="1"/>
  <c r="DL28" i="1" s="1"/>
  <c r="DJ26" i="1"/>
  <c r="DL26" i="1" s="1"/>
  <c r="DJ24" i="1"/>
  <c r="DL24" i="1" s="1"/>
  <c r="DJ22" i="1"/>
  <c r="DL22" i="1" s="1"/>
  <c r="DJ20" i="1"/>
  <c r="DL20" i="1" s="1"/>
  <c r="DJ18" i="1"/>
  <c r="DL18" i="1" s="1"/>
  <c r="DJ16" i="1"/>
  <c r="DK16" i="1"/>
  <c r="DL15" i="1"/>
  <c r="DJ10" i="1" s="1"/>
  <c r="DM15" i="1"/>
  <c r="DJ9" i="1" s="1"/>
  <c r="DE16" i="1"/>
  <c r="DG15" i="1"/>
  <c r="DD9" i="1" s="1"/>
  <c r="CX16" i="1"/>
  <c r="DA15" i="1"/>
  <c r="CX9" i="1" s="1"/>
  <c r="CS16" i="1"/>
  <c r="CT15" i="1"/>
  <c r="CR10" i="1" s="1"/>
  <c r="CU15" i="1"/>
  <c r="CR9" i="1" s="1"/>
  <c r="CN15" i="1"/>
  <c r="CL10" i="1" s="1"/>
  <c r="CO15" i="1"/>
  <c r="CL9" i="1" s="1"/>
  <c r="CF73" i="1"/>
  <c r="CF57" i="1"/>
  <c r="CF41" i="1"/>
  <c r="CF25" i="1"/>
  <c r="CH25" i="1" s="1"/>
  <c r="CF16" i="1"/>
  <c r="CF108" i="1"/>
  <c r="CF100" i="1"/>
  <c r="CF92" i="1"/>
  <c r="CF84" i="1"/>
  <c r="CF76" i="1"/>
  <c r="CF68" i="1"/>
  <c r="CF60" i="1"/>
  <c r="CF52" i="1"/>
  <c r="CF44" i="1"/>
  <c r="CF36" i="1"/>
  <c r="CF28" i="1"/>
  <c r="CH28" i="1" s="1"/>
  <c r="CF24" i="1"/>
  <c r="CH24" i="1" s="1"/>
  <c r="CF111" i="1"/>
  <c r="CF103" i="1"/>
  <c r="CF95" i="1"/>
  <c r="CF87" i="1"/>
  <c r="CF79" i="1"/>
  <c r="CF71" i="1"/>
  <c r="CF63" i="1"/>
  <c r="CF55" i="1"/>
  <c r="CF47" i="1"/>
  <c r="CF39" i="1"/>
  <c r="CF31" i="1"/>
  <c r="CH31" i="1" s="1"/>
  <c r="CF23" i="1"/>
  <c r="CH23" i="1" s="1"/>
  <c r="CF65" i="1"/>
  <c r="CF49" i="1"/>
  <c r="CF33" i="1"/>
  <c r="CH33" i="1" s="1"/>
  <c r="CF112" i="1"/>
  <c r="CF104" i="1"/>
  <c r="CF96" i="1"/>
  <c r="CF88" i="1"/>
  <c r="CF80" i="1"/>
  <c r="CF72" i="1"/>
  <c r="CF64" i="1"/>
  <c r="CF56" i="1"/>
  <c r="CF48" i="1"/>
  <c r="CF40" i="1"/>
  <c r="CF32" i="1"/>
  <c r="CH32" i="1" s="1"/>
  <c r="CG17" i="1"/>
  <c r="CI17" i="1" s="1"/>
  <c r="CF109" i="1"/>
  <c r="CF101" i="1"/>
  <c r="CF93" i="1"/>
  <c r="CF85" i="1"/>
  <c r="CF77" i="1"/>
  <c r="CF69" i="1"/>
  <c r="CF61" i="1"/>
  <c r="CF53" i="1"/>
  <c r="CF45" i="1"/>
  <c r="CF37" i="1"/>
  <c r="CF29" i="1"/>
  <c r="CH29" i="1" s="1"/>
  <c r="CF21" i="1"/>
  <c r="CH21" i="1" s="1"/>
  <c r="CF115" i="1"/>
  <c r="CF107" i="1"/>
  <c r="CF99" i="1"/>
  <c r="CF91" i="1"/>
  <c r="CF83" i="1"/>
  <c r="CF75" i="1"/>
  <c r="CF67" i="1"/>
  <c r="CF59" i="1"/>
  <c r="CF51" i="1"/>
  <c r="CF43" i="1"/>
  <c r="CF35" i="1"/>
  <c r="CH35" i="1" s="1"/>
  <c r="CF27" i="1"/>
  <c r="CH27" i="1" s="1"/>
  <c r="CG114" i="1"/>
  <c r="CG112" i="1"/>
  <c r="CG110" i="1"/>
  <c r="CG108" i="1"/>
  <c r="CG106" i="1"/>
  <c r="CG104" i="1"/>
  <c r="CG102" i="1"/>
  <c r="CG100" i="1"/>
  <c r="CG98" i="1"/>
  <c r="CG96" i="1"/>
  <c r="CG94" i="1"/>
  <c r="CG92" i="1"/>
  <c r="CG90" i="1"/>
  <c r="CG88" i="1"/>
  <c r="CG86" i="1"/>
  <c r="CG84" i="1"/>
  <c r="CG82" i="1"/>
  <c r="CG80" i="1"/>
  <c r="CG78" i="1"/>
  <c r="CG76" i="1"/>
  <c r="CG74" i="1"/>
  <c r="CG72" i="1"/>
  <c r="CG70" i="1"/>
  <c r="CG68" i="1"/>
  <c r="CG66" i="1"/>
  <c r="CG64" i="1"/>
  <c r="CG62" i="1"/>
  <c r="CG60" i="1"/>
  <c r="CG58" i="1"/>
  <c r="CG56" i="1"/>
  <c r="CG54" i="1"/>
  <c r="CG52" i="1"/>
  <c r="CG50" i="1"/>
  <c r="CG48" i="1"/>
  <c r="CG46" i="1"/>
  <c r="CG44" i="1"/>
  <c r="CG42" i="1"/>
  <c r="CG40" i="1"/>
  <c r="CG38" i="1"/>
  <c r="CG36" i="1"/>
  <c r="CG34" i="1"/>
  <c r="CI34" i="1" s="1"/>
  <c r="CG32" i="1"/>
  <c r="CI32" i="1" s="1"/>
  <c r="CG30" i="1"/>
  <c r="CI30" i="1" s="1"/>
  <c r="CG28" i="1"/>
  <c r="CI28" i="1" s="1"/>
  <c r="CG26" i="1"/>
  <c r="CI26" i="1" s="1"/>
  <c r="CG24" i="1"/>
  <c r="CI24" i="1" s="1"/>
  <c r="CG22" i="1"/>
  <c r="CI22" i="1" s="1"/>
  <c r="CG20" i="1"/>
  <c r="CI20" i="1" s="1"/>
  <c r="CG18" i="1"/>
  <c r="CI18" i="1" s="1"/>
  <c r="CF114" i="1"/>
  <c r="CF110" i="1"/>
  <c r="CF106" i="1"/>
  <c r="CF102" i="1"/>
  <c r="CF98" i="1"/>
  <c r="CF94" i="1"/>
  <c r="CF90" i="1"/>
  <c r="CF86" i="1"/>
  <c r="CF82" i="1"/>
  <c r="CF78" i="1"/>
  <c r="CF74" i="1"/>
  <c r="CF70" i="1"/>
  <c r="CF66" i="1"/>
  <c r="CF62" i="1"/>
  <c r="CF58" i="1"/>
  <c r="CF54" i="1"/>
  <c r="CF50" i="1"/>
  <c r="CF46" i="1"/>
  <c r="CF42" i="1"/>
  <c r="CF38" i="1"/>
  <c r="CF34" i="1"/>
  <c r="CH34" i="1" s="1"/>
  <c r="CF30" i="1"/>
  <c r="CH30" i="1" s="1"/>
  <c r="CF26" i="1"/>
  <c r="CH26" i="1" s="1"/>
  <c r="CF22" i="1"/>
  <c r="CH22" i="1" s="1"/>
  <c r="CF20" i="1"/>
  <c r="CH20" i="1" s="1"/>
  <c r="CF18" i="1"/>
  <c r="CH18" i="1" s="1"/>
  <c r="CG115" i="1"/>
  <c r="CG113" i="1"/>
  <c r="CG111" i="1"/>
  <c r="CG109" i="1"/>
  <c r="CG107" i="1"/>
  <c r="CG105" i="1"/>
  <c r="CG103" i="1"/>
  <c r="CG101" i="1"/>
  <c r="CG99" i="1"/>
  <c r="CG97" i="1"/>
  <c r="CG95" i="1"/>
  <c r="CG93" i="1"/>
  <c r="CG91" i="1"/>
  <c r="CG89" i="1"/>
  <c r="CG87" i="1"/>
  <c r="CG85" i="1"/>
  <c r="CG83" i="1"/>
  <c r="CG81" i="1"/>
  <c r="CG79" i="1"/>
  <c r="CG77" i="1"/>
  <c r="CG75" i="1"/>
  <c r="CG73" i="1"/>
  <c r="CG71" i="1"/>
  <c r="CG69" i="1"/>
  <c r="CG67" i="1"/>
  <c r="CG65" i="1"/>
  <c r="CG63" i="1"/>
  <c r="CG61" i="1"/>
  <c r="CG59" i="1"/>
  <c r="CG57" i="1"/>
  <c r="CG55" i="1"/>
  <c r="CG53" i="1"/>
  <c r="CG51" i="1"/>
  <c r="CG49" i="1"/>
  <c r="CG47" i="1"/>
  <c r="CG45" i="1"/>
  <c r="CG43" i="1"/>
  <c r="CG41" i="1"/>
  <c r="CG39" i="1"/>
  <c r="CG37" i="1"/>
  <c r="CG35" i="1"/>
  <c r="CI35" i="1" s="1"/>
  <c r="CG33" i="1"/>
  <c r="CI33" i="1" s="1"/>
  <c r="CG31" i="1"/>
  <c r="CI31" i="1" s="1"/>
  <c r="CG29" i="1"/>
  <c r="CI29" i="1" s="1"/>
  <c r="CG27" i="1"/>
  <c r="CI27" i="1" s="1"/>
  <c r="CG25" i="1"/>
  <c r="CI25" i="1" s="1"/>
  <c r="CG23" i="1"/>
  <c r="CI23" i="1" s="1"/>
  <c r="CG21" i="1"/>
  <c r="CI21" i="1" s="1"/>
  <c r="CG19" i="1"/>
  <c r="CI19" i="1" s="1"/>
  <c r="CH16" i="1"/>
  <c r="CG16" i="1"/>
  <c r="CH15" i="1"/>
  <c r="CF10" i="1" s="1"/>
  <c r="CI15" i="1"/>
  <c r="CF9" i="1" s="1"/>
  <c r="CC15" i="1"/>
  <c r="BZ9" i="1" s="1"/>
  <c r="BZ15" i="1"/>
  <c r="BP15" i="1"/>
  <c r="BN10" i="1" s="1"/>
  <c r="BQ15" i="1"/>
  <c r="BN9" i="1" s="1"/>
  <c r="BJ15" i="1"/>
  <c r="BH10" i="1" s="1"/>
  <c r="BK15" i="1"/>
  <c r="BH9" i="1" s="1"/>
  <c r="BE15" i="1"/>
  <c r="BB9" i="1" s="1"/>
  <c r="AM15" i="1"/>
  <c r="AJ9" i="1" s="1"/>
  <c r="AD15" i="1"/>
  <c r="AJ15" i="1"/>
  <c r="AD17" i="1"/>
  <c r="AF17" i="1" s="1"/>
  <c r="AE21" i="1"/>
  <c r="AG21" i="1" s="1"/>
  <c r="AE15" i="1"/>
  <c r="AD19" i="1"/>
  <c r="AF19" i="1" s="1"/>
  <c r="AK29" i="1"/>
  <c r="AM29" i="1" s="1"/>
  <c r="AK64" i="1"/>
  <c r="AJ25" i="1"/>
  <c r="AL25" i="1" s="1"/>
  <c r="AK96" i="1"/>
  <c r="AK32" i="1"/>
  <c r="AM32" i="1" s="1"/>
  <c r="AJ89" i="1"/>
  <c r="AJ73" i="1"/>
  <c r="AK109" i="1"/>
  <c r="AK45" i="1"/>
  <c r="AK80" i="1"/>
  <c r="AK108" i="1"/>
  <c r="AK104" i="1"/>
  <c r="AK100" i="1"/>
  <c r="AK92" i="1"/>
  <c r="AK88" i="1"/>
  <c r="AK84" i="1"/>
  <c r="AK76" i="1"/>
  <c r="AK72" i="1"/>
  <c r="AK68" i="1"/>
  <c r="AK60" i="1"/>
  <c r="AK56" i="1"/>
  <c r="AK52" i="1"/>
  <c r="AK44" i="1"/>
  <c r="AK40" i="1"/>
  <c r="AK36" i="1"/>
  <c r="AK28" i="1"/>
  <c r="AM28" i="1" s="1"/>
  <c r="AK24" i="1"/>
  <c r="AM24" i="1" s="1"/>
  <c r="AK18" i="1"/>
  <c r="AM18" i="1" s="1"/>
  <c r="AK61" i="1"/>
  <c r="AJ57" i="1"/>
  <c r="AK93" i="1"/>
  <c r="AJ101" i="1"/>
  <c r="AJ85" i="1"/>
  <c r="AJ69" i="1"/>
  <c r="AJ53" i="1"/>
  <c r="AJ37" i="1"/>
  <c r="AJ21" i="1"/>
  <c r="AL21" i="1" s="1"/>
  <c r="AK105" i="1"/>
  <c r="AK89" i="1"/>
  <c r="AK73" i="1"/>
  <c r="AK57" i="1"/>
  <c r="AK41" i="1"/>
  <c r="AK25" i="1"/>
  <c r="AM25" i="1" s="1"/>
  <c r="AJ113" i="1"/>
  <c r="AJ97" i="1"/>
  <c r="AJ81" i="1"/>
  <c r="AJ65" i="1"/>
  <c r="AJ49" i="1"/>
  <c r="AJ33" i="1"/>
  <c r="AL33" i="1" s="1"/>
  <c r="AJ17" i="1"/>
  <c r="AL17" i="1" s="1"/>
  <c r="AK101" i="1"/>
  <c r="AK85" i="1"/>
  <c r="AK69" i="1"/>
  <c r="AK53" i="1"/>
  <c r="AK37" i="1"/>
  <c r="AK21" i="1"/>
  <c r="AM21" i="1" s="1"/>
  <c r="AJ109" i="1"/>
  <c r="AJ93" i="1"/>
  <c r="AJ77" i="1"/>
  <c r="AJ61" i="1"/>
  <c r="AJ45" i="1"/>
  <c r="AJ29" i="1"/>
  <c r="AL29" i="1" s="1"/>
  <c r="AK113" i="1"/>
  <c r="AK97" i="1"/>
  <c r="AK81" i="1"/>
  <c r="AK65" i="1"/>
  <c r="AK49" i="1"/>
  <c r="AK33" i="1"/>
  <c r="AM33" i="1" s="1"/>
  <c r="AK17" i="1"/>
  <c r="AM17" i="1" s="1"/>
  <c r="AJ112" i="1"/>
  <c r="AJ108" i="1"/>
  <c r="AJ104" i="1"/>
  <c r="AJ100" i="1"/>
  <c r="AJ96" i="1"/>
  <c r="AJ92" i="1"/>
  <c r="AJ88" i="1"/>
  <c r="AJ84" i="1"/>
  <c r="AJ80" i="1"/>
  <c r="AJ76" i="1"/>
  <c r="AJ72" i="1"/>
  <c r="AJ68" i="1"/>
  <c r="AJ64" i="1"/>
  <c r="AJ60" i="1"/>
  <c r="AJ56" i="1"/>
  <c r="AJ52" i="1"/>
  <c r="AJ48" i="1"/>
  <c r="AJ44" i="1"/>
  <c r="AJ40" i="1"/>
  <c r="AJ36" i="1"/>
  <c r="AJ32" i="1"/>
  <c r="AL32" i="1" s="1"/>
  <c r="AJ28" i="1"/>
  <c r="AL28" i="1" s="1"/>
  <c r="AJ24" i="1"/>
  <c r="AL24" i="1" s="1"/>
  <c r="AJ20" i="1"/>
  <c r="AL20" i="1" s="1"/>
  <c r="AK16" i="1"/>
  <c r="AM16" i="1" s="1"/>
  <c r="AK20" i="1"/>
  <c r="AM20" i="1" s="1"/>
  <c r="AJ115" i="1"/>
  <c r="AJ111" i="1"/>
  <c r="AJ107" i="1"/>
  <c r="AJ103" i="1"/>
  <c r="AJ99" i="1"/>
  <c r="AJ95" i="1"/>
  <c r="AJ91" i="1"/>
  <c r="AJ87" i="1"/>
  <c r="AJ83" i="1"/>
  <c r="AJ79" i="1"/>
  <c r="AJ75" i="1"/>
  <c r="AJ71" i="1"/>
  <c r="AJ67" i="1"/>
  <c r="AJ63" i="1"/>
  <c r="AJ59" i="1"/>
  <c r="AJ55" i="1"/>
  <c r="AJ51" i="1"/>
  <c r="AJ47" i="1"/>
  <c r="AJ43" i="1"/>
  <c r="AJ39" i="1"/>
  <c r="AJ35" i="1"/>
  <c r="AL35" i="1" s="1"/>
  <c r="AJ31" i="1"/>
  <c r="AL31" i="1" s="1"/>
  <c r="AJ27" i="1"/>
  <c r="AL27" i="1" s="1"/>
  <c r="AJ23" i="1"/>
  <c r="AL23" i="1" s="1"/>
  <c r="AJ19" i="1"/>
  <c r="AL19" i="1" s="1"/>
  <c r="AK115" i="1"/>
  <c r="AK111" i="1"/>
  <c r="AK107" i="1"/>
  <c r="AK103" i="1"/>
  <c r="AK99" i="1"/>
  <c r="AK95" i="1"/>
  <c r="AK91" i="1"/>
  <c r="AK87" i="1"/>
  <c r="AK83" i="1"/>
  <c r="AK79" i="1"/>
  <c r="AK75" i="1"/>
  <c r="AK71" i="1"/>
  <c r="AK67" i="1"/>
  <c r="AK63" i="1"/>
  <c r="AK59" i="1"/>
  <c r="AK55" i="1"/>
  <c r="AK51" i="1"/>
  <c r="AK47" i="1"/>
  <c r="AK43" i="1"/>
  <c r="AK39" i="1"/>
  <c r="AK35" i="1"/>
  <c r="AM35" i="1" s="1"/>
  <c r="AK31" i="1"/>
  <c r="AM31" i="1" s="1"/>
  <c r="AK27" i="1"/>
  <c r="AM27" i="1" s="1"/>
  <c r="AK23" i="1"/>
  <c r="AM23" i="1" s="1"/>
  <c r="AK19" i="1"/>
  <c r="AM19" i="1" s="1"/>
  <c r="AJ114" i="1"/>
  <c r="AJ110" i="1"/>
  <c r="AJ106" i="1"/>
  <c r="AJ102" i="1"/>
  <c r="AJ98" i="1"/>
  <c r="AJ94" i="1"/>
  <c r="AJ90" i="1"/>
  <c r="AJ86" i="1"/>
  <c r="AJ82" i="1"/>
  <c r="AJ78" i="1"/>
  <c r="AJ74" i="1"/>
  <c r="AJ70" i="1"/>
  <c r="AJ66" i="1"/>
  <c r="AJ62" i="1"/>
  <c r="AJ58" i="1"/>
  <c r="AJ54" i="1"/>
  <c r="AJ50" i="1"/>
  <c r="AJ46" i="1"/>
  <c r="AJ42" i="1"/>
  <c r="AJ38" i="1"/>
  <c r="AJ34" i="1"/>
  <c r="AL34" i="1" s="1"/>
  <c r="AJ30" i="1"/>
  <c r="AL30" i="1" s="1"/>
  <c r="AJ26" i="1"/>
  <c r="AL26" i="1" s="1"/>
  <c r="AJ22" i="1"/>
  <c r="AL22" i="1" s="1"/>
  <c r="AJ18" i="1"/>
  <c r="AL18" i="1" s="1"/>
  <c r="AK114" i="1"/>
  <c r="AK110" i="1"/>
  <c r="AK106" i="1"/>
  <c r="AK102" i="1"/>
  <c r="AK98" i="1"/>
  <c r="AK94" i="1"/>
  <c r="AK90" i="1"/>
  <c r="AK86" i="1"/>
  <c r="AK82" i="1"/>
  <c r="AK78" i="1"/>
  <c r="AK74" i="1"/>
  <c r="AK70" i="1"/>
  <c r="AK66" i="1"/>
  <c r="AK62" i="1"/>
  <c r="AK58" i="1"/>
  <c r="AK54" i="1"/>
  <c r="AK50" i="1"/>
  <c r="AK46" i="1"/>
  <c r="AK42" i="1"/>
  <c r="AK38" i="1"/>
  <c r="AK34" i="1"/>
  <c r="AM34" i="1" s="1"/>
  <c r="AK30" i="1"/>
  <c r="AM30" i="1" s="1"/>
  <c r="AK26" i="1"/>
  <c r="AM26" i="1" s="1"/>
  <c r="AK22" i="1"/>
  <c r="AM22" i="1" s="1"/>
  <c r="BK12" i="1" l="1"/>
  <c r="BW12" i="1"/>
  <c r="AG12" i="1"/>
  <c r="AF13" i="1"/>
  <c r="T13" i="1"/>
  <c r="Z13" i="1" s="1"/>
  <c r="T18" i="1" s="1"/>
  <c r="Z12" i="1"/>
  <c r="T15" i="1" s="1"/>
  <c r="DG13" i="1"/>
  <c r="DG16" i="1"/>
  <c r="DG12" i="1" s="1"/>
  <c r="DL13" i="1"/>
  <c r="DL16" i="1"/>
  <c r="DL12" i="1" s="1"/>
  <c r="DF13" i="1"/>
  <c r="CC16" i="1"/>
  <c r="CC12" i="1" s="1"/>
  <c r="CC13" i="1"/>
  <c r="BQ12" i="1"/>
  <c r="BP16" i="1"/>
  <c r="BP12" i="1" s="1"/>
  <c r="BP13" i="1"/>
  <c r="BE13" i="1"/>
  <c r="BE16" i="1"/>
  <c r="BE12" i="1" s="1"/>
  <c r="AS13" i="1"/>
  <c r="AS16" i="1"/>
  <c r="AS12" i="1" s="1"/>
  <c r="BK13" i="1"/>
  <c r="AY13" i="1"/>
  <c r="AY16" i="1"/>
  <c r="AY12" i="1" s="1"/>
  <c r="DA13" i="1"/>
  <c r="DA16" i="1"/>
  <c r="DA12" i="1" s="1"/>
  <c r="CT13" i="1"/>
  <c r="CT16" i="1"/>
  <c r="CT12" i="1" s="1"/>
  <c r="CB16" i="1"/>
  <c r="CB12" i="1" s="1"/>
  <c r="CB13" i="1"/>
  <c r="CB11" i="1" s="1"/>
  <c r="BW13" i="1"/>
  <c r="CZ16" i="1"/>
  <c r="CZ12" i="1" s="1"/>
  <c r="CZ13" i="1"/>
  <c r="CN13" i="1"/>
  <c r="CN16" i="1"/>
  <c r="CN12" i="1" s="1"/>
  <c r="BV13" i="1"/>
  <c r="BV16" i="1"/>
  <c r="BV12" i="1" s="1"/>
  <c r="BJ13" i="1"/>
  <c r="BJ11" i="1" s="1"/>
  <c r="BJ16" i="1"/>
  <c r="BJ12" i="1" s="1"/>
  <c r="AX13" i="1"/>
  <c r="AX16" i="1"/>
  <c r="AX12" i="1" s="1"/>
  <c r="BD13" i="1"/>
  <c r="BD11" i="1" s="1"/>
  <c r="BD16" i="1"/>
  <c r="BD12" i="1" s="1"/>
  <c r="AR13" i="1"/>
  <c r="AR16" i="1"/>
  <c r="AR12" i="1" s="1"/>
  <c r="AF12" i="1"/>
  <c r="CU16" i="1"/>
  <c r="CU12" i="1" s="1"/>
  <c r="CU13" i="1"/>
  <c r="DM13" i="1"/>
  <c r="DM16" i="1"/>
  <c r="DM12" i="1" s="1"/>
  <c r="DF12" i="1"/>
  <c r="CO13" i="1"/>
  <c r="CO16" i="1"/>
  <c r="CO12" i="1" s="1"/>
  <c r="BQ13" i="1"/>
  <c r="CH13" i="1"/>
  <c r="CH12" i="1"/>
  <c r="CI13" i="1"/>
  <c r="CI16" i="1"/>
  <c r="CI12" i="1" s="1"/>
  <c r="AG13" i="1"/>
  <c r="AM13" i="1"/>
  <c r="AM12" i="1"/>
  <c r="AL13" i="1"/>
  <c r="AL16" i="1"/>
  <c r="AL12" i="1" s="1"/>
  <c r="CZ11" i="1" l="1"/>
  <c r="DF11" i="1"/>
  <c r="DF10" i="1" s="1"/>
  <c r="DG9" i="1" s="1"/>
  <c r="W29" i="1" s="1"/>
  <c r="AR11" i="1"/>
  <c r="AR10" i="1" s="1"/>
  <c r="AS9" i="1" s="1"/>
  <c r="T27" i="1" s="1"/>
  <c r="AF11" i="1"/>
  <c r="CH11" i="1"/>
  <c r="CH10" i="1" s="1"/>
  <c r="CI9" i="1" s="1"/>
  <c r="V27" i="1" s="1"/>
  <c r="AX11" i="1"/>
  <c r="AX10" i="1" s="1"/>
  <c r="AY9" i="1" s="1"/>
  <c r="T28" i="1" s="1"/>
  <c r="BV11" i="1"/>
  <c r="BV10" i="1" s="1"/>
  <c r="BW9" i="1" s="1"/>
  <c r="U28" i="1" s="1"/>
  <c r="CT11" i="1"/>
  <c r="BD10" i="1"/>
  <c r="BE9" i="1" s="1"/>
  <c r="T29" i="1" s="1"/>
  <c r="BJ10" i="1"/>
  <c r="BK9" i="1" s="1"/>
  <c r="U26" i="1" s="1"/>
  <c r="CN11" i="1"/>
  <c r="CN10" i="1" s="1"/>
  <c r="CO9" i="1" s="1"/>
  <c r="V28" i="1" s="1"/>
  <c r="CB10" i="1"/>
  <c r="CC9" i="1" s="1"/>
  <c r="U29" i="1" s="1"/>
  <c r="DL11" i="1"/>
  <c r="DL10" i="1" s="1"/>
  <c r="DM9" i="1" s="1"/>
  <c r="X29" i="1" s="1"/>
  <c r="CZ10" i="1"/>
  <c r="DA9" i="1" s="1"/>
  <c r="W28" i="1" s="1"/>
  <c r="BP11" i="1"/>
  <c r="BP10" i="1" s="1"/>
  <c r="BQ9" i="1" s="1"/>
  <c r="U27" i="1" s="1"/>
  <c r="AL11" i="1"/>
  <c r="AF10" i="1" l="1"/>
  <c r="AF8" i="1"/>
  <c r="AF6" i="1" s="1"/>
  <c r="AL10" i="1"/>
  <c r="AM9" i="1" s="1"/>
  <c r="AL8" i="1"/>
  <c r="CT10" i="1"/>
  <c r="CU9" i="1" s="1"/>
  <c r="V29" i="1" s="1"/>
  <c r="T26" i="1" l="1"/>
  <c r="AK8" i="1"/>
  <c r="AK7" i="1" s="1"/>
  <c r="AG9" i="1"/>
  <c r="AE6" i="1"/>
  <c r="AE5" i="1" s="1"/>
  <c r="AG5" i="1" s="1"/>
  <c r="T25" i="1" l="1"/>
  <c r="K15" i="1" s="1"/>
  <c r="T16" i="1" s="1"/>
  <c r="T19" i="1" s="1"/>
  <c r="AE8" i="1"/>
  <c r="AE7" i="1" s="1"/>
  <c r="AK6" i="1"/>
  <c r="AM7" i="1"/>
  <c r="AE3" i="1" l="1"/>
  <c r="AG7" i="1"/>
  <c r="T20" i="1"/>
  <c r="K16" i="1"/>
  <c r="M16" i="1" s="1"/>
  <c r="T21" i="1" l="1"/>
  <c r="K20" i="1" s="1"/>
  <c r="K18" i="1"/>
</calcChain>
</file>

<file path=xl/sharedStrings.xml><?xml version="1.0" encoding="utf-8"?>
<sst xmlns="http://schemas.openxmlformats.org/spreadsheetml/2006/main" count="131" uniqueCount="40">
  <si>
    <t>A</t>
  </si>
  <si>
    <t>B</t>
  </si>
  <si>
    <t>C</t>
  </si>
  <si>
    <t>count</t>
  </si>
  <si>
    <t>Count</t>
  </si>
  <si>
    <t>U2</t>
  </si>
  <si>
    <t>for z</t>
  </si>
  <si>
    <t>z score</t>
  </si>
  <si>
    <t>two tail</t>
  </si>
  <si>
    <t>effect r</t>
  </si>
  <si>
    <t>D</t>
  </si>
  <si>
    <t>E</t>
  </si>
  <si>
    <t>F</t>
  </si>
  <si>
    <t>Values</t>
  </si>
  <si>
    <t>Ranks</t>
  </si>
  <si>
    <t>N/A to zero</t>
  </si>
  <si>
    <t>sum r</t>
  </si>
  <si>
    <t>U1</t>
  </si>
  <si>
    <t>n1xn2</t>
  </si>
  <si>
    <t>raw values</t>
  </si>
  <si>
    <t>median</t>
  </si>
  <si>
    <t>Increase?</t>
  </si>
  <si>
    <t>W =</t>
  </si>
  <si>
    <t>squared</t>
  </si>
  <si>
    <t>Totals</t>
  </si>
  <si>
    <t>μ</t>
  </si>
  <si>
    <t>component</t>
  </si>
  <si>
    <t>W-μ</t>
  </si>
  <si>
    <t>SD</t>
  </si>
  <si>
    <t>2N+3</t>
  </si>
  <si>
    <t>p =</t>
  </si>
  <si>
    <t>One tail p</t>
  </si>
  <si>
    <t xml:space="preserve">2-tail p </t>
  </si>
  <si>
    <t>J-T trend test</t>
  </si>
  <si>
    <t>U-test results</t>
  </si>
  <si>
    <t xml:space="preserve">z </t>
  </si>
  <si>
    <t>one tail</t>
  </si>
  <si>
    <t>rising</t>
  </si>
  <si>
    <t>falling</t>
  </si>
  <si>
    <t>z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</si>
</sst>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0" fillId="0" borderId="0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M115"/>
  <sheetViews>
    <sheetView tabSelected="1" topLeftCell="S1" workbookViewId="0">
      <pane xSplit="7" topLeftCell="Z1" activePane="topRight" state="frozen"/>
      <selection activeCell="S1" sqref="S1"/>
      <selection pane="topRight" activeCell="AB2" sqref="AB2"/>
    </sheetView>
  </sheetViews>
  <sheetFormatPr defaultRowHeight="15" x14ac:dyDescent="0.25"/>
  <cols>
    <col min="18" max="18" width="12" bestFit="1" customWidth="1"/>
  </cols>
  <sheetData>
    <row r="3" spans="2:117" x14ac:dyDescent="0.25">
      <c r="AD3" t="s">
        <v>9</v>
      </c>
      <c r="AE3" s="18">
        <f>AE7/((AF13+AG13)^0.5)</f>
        <v>3.849295152457357E-2</v>
      </c>
    </row>
    <row r="5" spans="2:117" x14ac:dyDescent="0.25">
      <c r="AC5" t="s">
        <v>38</v>
      </c>
      <c r="AD5" t="s">
        <v>39</v>
      </c>
      <c r="AE5">
        <f>AE6/AF6</f>
        <v>-0.24345080136020672</v>
      </c>
      <c r="AF5" t="s">
        <v>36</v>
      </c>
      <c r="AG5" s="18">
        <f>NORMSDIST(AE5)</f>
        <v>0.40382809674966935</v>
      </c>
    </row>
    <row r="6" spans="2:117" x14ac:dyDescent="0.25">
      <c r="AD6" t="s">
        <v>6</v>
      </c>
      <c r="AE6">
        <f>AF10-(AF11/2)</f>
        <v>-9</v>
      </c>
      <c r="AF6">
        <f>AF8</f>
        <v>36.968455021364726</v>
      </c>
      <c r="AJ6" t="s">
        <v>9</v>
      </c>
      <c r="AK6" s="18">
        <f>AK7/((AL13+AM13)^0.5)</f>
        <v>5.1323935366098083E-2</v>
      </c>
    </row>
    <row r="7" spans="2:117" x14ac:dyDescent="0.25">
      <c r="AC7" t="s">
        <v>37</v>
      </c>
      <c r="AD7" t="s">
        <v>35</v>
      </c>
      <c r="AE7">
        <f>AE8/AF8</f>
        <v>0.24345080136020672</v>
      </c>
      <c r="AF7" t="s">
        <v>36</v>
      </c>
      <c r="AG7" s="18">
        <f>NORMSDIST(AE7)</f>
        <v>0.59617190325033065</v>
      </c>
      <c r="AJ7" t="s">
        <v>35</v>
      </c>
      <c r="AK7">
        <f>AK8/AL8</f>
        <v>0.32460106848027559</v>
      </c>
      <c r="AL7" t="s">
        <v>36</v>
      </c>
      <c r="AM7" s="18">
        <f>NORMSDIST(AK7)</f>
        <v>0.62725849077179607</v>
      </c>
    </row>
    <row r="8" spans="2:117" ht="15.75" thickBot="1" x14ac:dyDescent="0.3">
      <c r="AD8" t="s">
        <v>6</v>
      </c>
      <c r="AE8">
        <f>AG9-(AF11/2)</f>
        <v>9</v>
      </c>
      <c r="AF8">
        <f>((AF11*(AF13+AG13+1))/12)^0.5</f>
        <v>36.968455021364726</v>
      </c>
      <c r="AJ8" t="s">
        <v>6</v>
      </c>
      <c r="AK8">
        <f>AM9-(AL11/2)</f>
        <v>12</v>
      </c>
      <c r="AL8">
        <f>((AL11*(AL13+AM13+1))/12)^0.5</f>
        <v>36.968455021364726</v>
      </c>
    </row>
    <row r="9" spans="2:117" x14ac:dyDescent="0.25">
      <c r="B9" s="1"/>
      <c r="C9" s="2" t="s">
        <v>0</v>
      </c>
      <c r="D9" s="2" t="s">
        <v>1</v>
      </c>
      <c r="E9" s="2" t="s">
        <v>2</v>
      </c>
      <c r="F9" s="2" t="s">
        <v>10</v>
      </c>
      <c r="G9" s="2" t="s">
        <v>11</v>
      </c>
      <c r="H9" s="3" t="s">
        <v>12</v>
      </c>
      <c r="K9" t="str">
        <f>C9</f>
        <v>A</v>
      </c>
      <c r="L9" t="str">
        <f t="shared" ref="L9:P9" si="0">D9</f>
        <v>B</v>
      </c>
      <c r="M9" t="str">
        <f t="shared" si="0"/>
        <v>C</v>
      </c>
      <c r="N9" t="str">
        <f t="shared" si="0"/>
        <v>D</v>
      </c>
      <c r="O9" t="str">
        <f t="shared" si="0"/>
        <v>E</v>
      </c>
      <c r="P9" t="str">
        <f t="shared" si="0"/>
        <v>F</v>
      </c>
      <c r="AD9" t="str">
        <f>AG15</f>
        <v>B</v>
      </c>
      <c r="AE9" t="s">
        <v>5</v>
      </c>
      <c r="AG9">
        <f>AF11-AF10</f>
        <v>209</v>
      </c>
      <c r="AJ9" t="str">
        <f>AM15</f>
        <v>C</v>
      </c>
      <c r="AK9" t="s">
        <v>5</v>
      </c>
      <c r="AM9">
        <f>AL11-AL10</f>
        <v>212</v>
      </c>
      <c r="AP9" t="str">
        <f>AS15</f>
        <v>D</v>
      </c>
      <c r="AQ9" t="s">
        <v>5</v>
      </c>
      <c r="AS9">
        <f>AR11-AR10</f>
        <v>296</v>
      </c>
      <c r="AV9" t="str">
        <f>AY15</f>
        <v>E</v>
      </c>
      <c r="AW9" t="s">
        <v>5</v>
      </c>
      <c r="AY9">
        <f>AX11-AX10</f>
        <v>200</v>
      </c>
      <c r="BB9" t="str">
        <f>BE15</f>
        <v>F</v>
      </c>
      <c r="BC9" t="s">
        <v>5</v>
      </c>
      <c r="BE9">
        <f>BD11-BD10</f>
        <v>209</v>
      </c>
      <c r="BH9" t="str">
        <f>BK15</f>
        <v>C</v>
      </c>
      <c r="BI9" t="s">
        <v>5</v>
      </c>
      <c r="BK9">
        <f>BJ11-BJ10</f>
        <v>204</v>
      </c>
      <c r="BN9" t="str">
        <f>BQ15</f>
        <v>D</v>
      </c>
      <c r="BO9" t="s">
        <v>5</v>
      </c>
      <c r="BQ9">
        <f>BP11-BP10</f>
        <v>278</v>
      </c>
      <c r="BT9" t="str">
        <f>BW15</f>
        <v>E</v>
      </c>
      <c r="BU9" t="s">
        <v>5</v>
      </c>
      <c r="BW9">
        <f>BV11-BV10</f>
        <v>191</v>
      </c>
      <c r="BZ9" t="str">
        <f>CC15</f>
        <v>F</v>
      </c>
      <c r="CA9" t="s">
        <v>5</v>
      </c>
      <c r="CC9">
        <f>CB11-CB10</f>
        <v>200</v>
      </c>
      <c r="CF9" t="str">
        <f>CI15</f>
        <v>D</v>
      </c>
      <c r="CG9" t="s">
        <v>5</v>
      </c>
      <c r="CI9">
        <f>CH11-CH10</f>
        <v>289</v>
      </c>
      <c r="CL9" t="str">
        <f>CO15</f>
        <v>E</v>
      </c>
      <c r="CM9" t="s">
        <v>5</v>
      </c>
      <c r="CO9">
        <f>CN11-CN10</f>
        <v>188</v>
      </c>
      <c r="CR9" t="str">
        <f>CU15</f>
        <v>F</v>
      </c>
      <c r="CS9" t="s">
        <v>5</v>
      </c>
      <c r="CU9">
        <f>CT11-CT10</f>
        <v>196</v>
      </c>
      <c r="CX9" t="str">
        <f>DA15</f>
        <v>E</v>
      </c>
      <c r="CY9" t="s">
        <v>5</v>
      </c>
      <c r="DA9">
        <f>CZ11-CZ10</f>
        <v>104</v>
      </c>
      <c r="DD9" t="str">
        <f>DG15</f>
        <v>F</v>
      </c>
      <c r="DE9" t="s">
        <v>5</v>
      </c>
      <c r="DG9">
        <f>DF11-DF10</f>
        <v>122</v>
      </c>
      <c r="DJ9" t="str">
        <f>DM15</f>
        <v>F</v>
      </c>
      <c r="DK9" t="s">
        <v>5</v>
      </c>
      <c r="DM9">
        <f>DL11-DL10</f>
        <v>209</v>
      </c>
    </row>
    <row r="10" spans="2:117" x14ac:dyDescent="0.25">
      <c r="B10" s="4">
        <v>1</v>
      </c>
      <c r="C10" s="5">
        <v>0.35</v>
      </c>
      <c r="D10" s="5">
        <v>0.33</v>
      </c>
      <c r="E10" s="5">
        <v>0.4</v>
      </c>
      <c r="F10" s="11">
        <v>0.31</v>
      </c>
      <c r="G10" s="5">
        <v>0.35</v>
      </c>
      <c r="H10" s="5">
        <v>0.33</v>
      </c>
      <c r="J10" t="s">
        <v>20</v>
      </c>
      <c r="K10">
        <f>MEDIAN(C10:C109)</f>
        <v>3.0949999999999998</v>
      </c>
      <c r="L10">
        <f t="shared" ref="L10:P10" si="1">MEDIAN(D10:D109)</f>
        <v>2.5949999999999998</v>
      </c>
      <c r="M10">
        <f t="shared" si="1"/>
        <v>2.9450000000000003</v>
      </c>
      <c r="N10">
        <f t="shared" si="1"/>
        <v>1.335</v>
      </c>
      <c r="O10">
        <f t="shared" si="1"/>
        <v>3.0949999999999998</v>
      </c>
      <c r="P10">
        <f t="shared" si="1"/>
        <v>2.5949999999999998</v>
      </c>
      <c r="AD10" t="str">
        <f>AF15</f>
        <v>A</v>
      </c>
      <c r="AE10" t="s">
        <v>17</v>
      </c>
      <c r="AF10">
        <f>((AF13*(AF13+1))/2)+AF11-AF12</f>
        <v>191</v>
      </c>
      <c r="AJ10" t="str">
        <f>AL15</f>
        <v>A</v>
      </c>
      <c r="AK10" t="s">
        <v>17</v>
      </c>
      <c r="AL10">
        <f>((AL13*(AL13+1))/2)+AL11-AL12</f>
        <v>188</v>
      </c>
      <c r="AP10" t="str">
        <f>AR15</f>
        <v>A</v>
      </c>
      <c r="AQ10" t="s">
        <v>17</v>
      </c>
      <c r="AR10">
        <f>((AR13*(AR13+1))/2)+AR11-AR12</f>
        <v>104</v>
      </c>
      <c r="AV10" t="str">
        <f>AX15</f>
        <v>A</v>
      </c>
      <c r="AW10" t="s">
        <v>17</v>
      </c>
      <c r="AX10">
        <f>((AX13*(AX13+1))/2)+AX11-AX12</f>
        <v>200</v>
      </c>
      <c r="BB10" t="str">
        <f>BD15</f>
        <v>A</v>
      </c>
      <c r="BC10" t="s">
        <v>17</v>
      </c>
      <c r="BD10">
        <f>((BD13*(BD13+1))/2)+BD11-BD12</f>
        <v>191</v>
      </c>
      <c r="BH10" t="str">
        <f>BJ15</f>
        <v>B</v>
      </c>
      <c r="BI10" t="s">
        <v>17</v>
      </c>
      <c r="BJ10">
        <f>((BJ13*(BJ13+1))/2)+BJ11-BJ12</f>
        <v>196</v>
      </c>
      <c r="BN10" t="str">
        <f>BP15</f>
        <v>B</v>
      </c>
      <c r="BO10" t="s">
        <v>17</v>
      </c>
      <c r="BP10">
        <f>((BP13*(BP13+1))/2)+BP11-BP12</f>
        <v>122</v>
      </c>
      <c r="BT10" t="str">
        <f>BV15</f>
        <v>B</v>
      </c>
      <c r="BU10" t="s">
        <v>17</v>
      </c>
      <c r="BV10">
        <f>((BV13*(BV13+1))/2)+BV11-BV12</f>
        <v>209</v>
      </c>
      <c r="BZ10" t="str">
        <f>CB15</f>
        <v>B</v>
      </c>
      <c r="CA10" t="s">
        <v>17</v>
      </c>
      <c r="CB10">
        <f>((CB13*(CB13+1))/2)+CB11-CB12</f>
        <v>200</v>
      </c>
      <c r="CF10" t="str">
        <f>CH15</f>
        <v>C</v>
      </c>
      <c r="CG10" t="s">
        <v>17</v>
      </c>
      <c r="CH10">
        <f>((CH13*(CH13+1))/2)+CH11-CH12</f>
        <v>111</v>
      </c>
      <c r="CL10" t="str">
        <f>CN15</f>
        <v>C</v>
      </c>
      <c r="CM10" t="s">
        <v>17</v>
      </c>
      <c r="CN10">
        <f>((CN13*(CN13+1))/2)+CN11-CN12</f>
        <v>212</v>
      </c>
      <c r="CR10" t="str">
        <f>CT15</f>
        <v>C</v>
      </c>
      <c r="CS10" t="s">
        <v>17</v>
      </c>
      <c r="CT10">
        <f>((CT13*(CT13+1))/2)+CT11-CT12</f>
        <v>204</v>
      </c>
      <c r="CX10" t="str">
        <f>CZ15</f>
        <v>D</v>
      </c>
      <c r="CY10" t="s">
        <v>17</v>
      </c>
      <c r="CZ10">
        <f>((CZ13*(CZ13+1))/2)+CZ11-CZ12</f>
        <v>296</v>
      </c>
      <c r="DD10" t="str">
        <f>DF15</f>
        <v>D</v>
      </c>
      <c r="DE10" t="s">
        <v>17</v>
      </c>
      <c r="DF10">
        <f>((DF13*(DF13+1))/2)+DF11-DF12</f>
        <v>278</v>
      </c>
      <c r="DJ10" t="str">
        <f>DL15</f>
        <v>E</v>
      </c>
      <c r="DK10" t="s">
        <v>17</v>
      </c>
      <c r="DL10">
        <f>((DL13*(DL13+1))/2)+DL11-DL12</f>
        <v>191</v>
      </c>
    </row>
    <row r="11" spans="2:117" x14ac:dyDescent="0.25">
      <c r="B11" s="4">
        <v>2</v>
      </c>
      <c r="C11" s="5">
        <v>0.57999999999999996</v>
      </c>
      <c r="D11" s="5">
        <v>0.36</v>
      </c>
      <c r="E11" s="5">
        <v>0.6</v>
      </c>
      <c r="F11" s="11">
        <v>0.32</v>
      </c>
      <c r="G11" s="5">
        <v>0.57999999999999996</v>
      </c>
      <c r="H11" s="5">
        <v>0.36</v>
      </c>
      <c r="J11" t="s">
        <v>21</v>
      </c>
      <c r="L11" t="str">
        <f>IF(L10&gt;K10,"Yes","No")</f>
        <v>No</v>
      </c>
      <c r="M11" t="str">
        <f t="shared" ref="M11:P11" si="2">IF(M10&gt;L10,"Yes","No")</f>
        <v>Yes</v>
      </c>
      <c r="N11" t="str">
        <f t="shared" si="2"/>
        <v>No</v>
      </c>
      <c r="O11" t="str">
        <f t="shared" si="2"/>
        <v>Yes</v>
      </c>
      <c r="P11" t="str">
        <f t="shared" si="2"/>
        <v>No</v>
      </c>
      <c r="Q11" t="s">
        <v>24</v>
      </c>
      <c r="AE11" t="s">
        <v>18</v>
      </c>
      <c r="AF11">
        <f>AF13*AG13</f>
        <v>400</v>
      </c>
      <c r="AK11" t="s">
        <v>18</v>
      </c>
      <c r="AL11">
        <f>AL13*AM13</f>
        <v>400</v>
      </c>
      <c r="AQ11" t="s">
        <v>18</v>
      </c>
      <c r="AR11">
        <f>AR13*AS13</f>
        <v>400</v>
      </c>
      <c r="AW11" t="s">
        <v>18</v>
      </c>
      <c r="AX11">
        <f>AX13*AY13</f>
        <v>400</v>
      </c>
      <c r="BC11" t="s">
        <v>18</v>
      </c>
      <c r="BD11">
        <f>BD13*BE13</f>
        <v>400</v>
      </c>
      <c r="BI11" t="s">
        <v>18</v>
      </c>
      <c r="BJ11">
        <f>BJ13*BK13</f>
        <v>400</v>
      </c>
      <c r="BO11" t="s">
        <v>18</v>
      </c>
      <c r="BP11">
        <f>BP13*BQ13</f>
        <v>400</v>
      </c>
      <c r="BU11" t="s">
        <v>18</v>
      </c>
      <c r="BV11">
        <f>BV13*BW13</f>
        <v>400</v>
      </c>
      <c r="CA11" t="s">
        <v>18</v>
      </c>
      <c r="CB11">
        <f>CB13*CC13</f>
        <v>400</v>
      </c>
      <c r="CG11" t="s">
        <v>18</v>
      </c>
      <c r="CH11">
        <f>CH13*CI13</f>
        <v>400</v>
      </c>
      <c r="CM11" t="s">
        <v>18</v>
      </c>
      <c r="CN11">
        <f>CN13*CO13</f>
        <v>400</v>
      </c>
      <c r="CS11" t="s">
        <v>18</v>
      </c>
      <c r="CT11">
        <f>CT13*CU13</f>
        <v>400</v>
      </c>
      <c r="CY11" t="s">
        <v>18</v>
      </c>
      <c r="CZ11">
        <f>CZ13*DA13</f>
        <v>400</v>
      </c>
      <c r="DE11" t="s">
        <v>18</v>
      </c>
      <c r="DF11">
        <f>DF13*DG13</f>
        <v>400</v>
      </c>
      <c r="DK11" t="s">
        <v>18</v>
      </c>
      <c r="DL11">
        <f>DL13*DM13</f>
        <v>400</v>
      </c>
    </row>
    <row r="12" spans="2:117" x14ac:dyDescent="0.25">
      <c r="B12" s="4">
        <v>3</v>
      </c>
      <c r="C12" s="5">
        <v>0.88</v>
      </c>
      <c r="D12" s="5">
        <v>0.63</v>
      </c>
      <c r="E12" s="5">
        <v>0.96</v>
      </c>
      <c r="F12" s="11">
        <v>0.56000000000000005</v>
      </c>
      <c r="G12" s="5">
        <v>0.88</v>
      </c>
      <c r="H12" s="5">
        <v>0.63</v>
      </c>
      <c r="J12" t="s">
        <v>4</v>
      </c>
      <c r="K12">
        <f>COUNT(C10:C109)</f>
        <v>20</v>
      </c>
      <c r="L12">
        <f t="shared" ref="L12:P12" si="3">COUNT(D10:D109)</f>
        <v>20</v>
      </c>
      <c r="M12">
        <f t="shared" si="3"/>
        <v>20</v>
      </c>
      <c r="N12">
        <f t="shared" si="3"/>
        <v>20</v>
      </c>
      <c r="O12">
        <f t="shared" si="3"/>
        <v>20</v>
      </c>
      <c r="P12">
        <f t="shared" si="3"/>
        <v>20</v>
      </c>
      <c r="Q12">
        <f>SUM(K12:P12)</f>
        <v>120</v>
      </c>
      <c r="S12" t="s">
        <v>23</v>
      </c>
      <c r="T12">
        <f>K12^2</f>
        <v>400</v>
      </c>
      <c r="U12">
        <f>L12^2</f>
        <v>400</v>
      </c>
      <c r="V12">
        <f>M12^2</f>
        <v>400</v>
      </c>
      <c r="W12">
        <f>N12^2</f>
        <v>400</v>
      </c>
      <c r="X12">
        <f>O12^2</f>
        <v>400</v>
      </c>
      <c r="Y12">
        <f>P12^2</f>
        <v>400</v>
      </c>
      <c r="Z12">
        <f>SUM(T12:Y12)</f>
        <v>2400</v>
      </c>
      <c r="AE12" t="s">
        <v>16</v>
      </c>
      <c r="AF12">
        <f>SUM(AF16:AF115)</f>
        <v>419</v>
      </c>
      <c r="AG12">
        <f>SUM(AG16:AG115)</f>
        <v>401</v>
      </c>
      <c r="AK12" t="s">
        <v>16</v>
      </c>
      <c r="AL12">
        <f>SUM(AL16:AL115)</f>
        <v>422</v>
      </c>
      <c r="AM12">
        <f>SUM(AM16:AM115)</f>
        <v>398</v>
      </c>
      <c r="AQ12" t="s">
        <v>16</v>
      </c>
      <c r="AR12">
        <f>SUM(AR16:AR115)</f>
        <v>506</v>
      </c>
      <c r="AS12">
        <f>SUM(AS16:AS115)</f>
        <v>314</v>
      </c>
      <c r="AW12" t="s">
        <v>16</v>
      </c>
      <c r="AX12">
        <f>SUM(AX16:AX115)</f>
        <v>410</v>
      </c>
      <c r="AY12">
        <f>SUM(AY16:AY115)</f>
        <v>410</v>
      </c>
      <c r="BC12" t="s">
        <v>16</v>
      </c>
      <c r="BD12">
        <f>SUM(BD16:BD115)</f>
        <v>419</v>
      </c>
      <c r="BE12">
        <f>SUM(BE16:BE115)</f>
        <v>401</v>
      </c>
      <c r="BI12" t="s">
        <v>16</v>
      </c>
      <c r="BJ12">
        <f>SUM(BJ16:BJ115)</f>
        <v>414</v>
      </c>
      <c r="BK12">
        <f>SUM(BK16:BK115)</f>
        <v>406</v>
      </c>
      <c r="BO12" t="s">
        <v>16</v>
      </c>
      <c r="BP12">
        <f>SUM(BP16:BP115)</f>
        <v>488</v>
      </c>
      <c r="BQ12">
        <f>SUM(BQ16:BQ115)</f>
        <v>332</v>
      </c>
      <c r="BU12" t="s">
        <v>16</v>
      </c>
      <c r="BV12">
        <f>SUM(BV16:BV115)</f>
        <v>401</v>
      </c>
      <c r="BW12">
        <f>SUM(BW16:BW115)</f>
        <v>419</v>
      </c>
      <c r="CA12" t="s">
        <v>16</v>
      </c>
      <c r="CB12">
        <f>SUM(CB16:CB115)</f>
        <v>410</v>
      </c>
      <c r="CC12">
        <f>SUM(CC16:CC115)</f>
        <v>410</v>
      </c>
      <c r="CG12" t="s">
        <v>16</v>
      </c>
      <c r="CH12">
        <f>SUM(CH16:CH115)</f>
        <v>499</v>
      </c>
      <c r="CI12">
        <f>SUM(CI16:CI115)</f>
        <v>321</v>
      </c>
      <c r="CM12" t="s">
        <v>16</v>
      </c>
      <c r="CN12">
        <f>SUM(CN16:CN115)</f>
        <v>398</v>
      </c>
      <c r="CO12">
        <f>SUM(CO16:CO115)</f>
        <v>422</v>
      </c>
      <c r="CS12" t="s">
        <v>16</v>
      </c>
      <c r="CT12">
        <f>SUM(CT16:CT115)</f>
        <v>406</v>
      </c>
      <c r="CU12">
        <f>SUM(CU16:CU115)</f>
        <v>414</v>
      </c>
      <c r="CY12" t="s">
        <v>16</v>
      </c>
      <c r="CZ12">
        <f>SUM(CZ16:CZ115)</f>
        <v>314</v>
      </c>
      <c r="DA12">
        <f>SUM(DA16:DA115)</f>
        <v>506</v>
      </c>
      <c r="DE12" t="s">
        <v>16</v>
      </c>
      <c r="DF12">
        <f>SUM(DF16:DF115)</f>
        <v>332</v>
      </c>
      <c r="DG12">
        <f>SUM(DG16:DG115)</f>
        <v>488</v>
      </c>
      <c r="DK12" t="s">
        <v>16</v>
      </c>
      <c r="DL12">
        <f>SUM(DL16:DL115)</f>
        <v>419</v>
      </c>
      <c r="DM12">
        <f>SUM(DM16:DM115)</f>
        <v>401</v>
      </c>
    </row>
    <row r="13" spans="2:117" x14ac:dyDescent="0.25">
      <c r="B13" s="4">
        <v>4</v>
      </c>
      <c r="C13" s="5">
        <v>0.92</v>
      </c>
      <c r="D13" s="5">
        <v>0.64</v>
      </c>
      <c r="E13" s="5">
        <v>1.2</v>
      </c>
      <c r="F13" s="11">
        <v>0.56999999999999995</v>
      </c>
      <c r="G13" s="5">
        <v>0.92</v>
      </c>
      <c r="H13" s="5">
        <v>0.64</v>
      </c>
      <c r="S13" t="s">
        <v>26</v>
      </c>
      <c r="T13">
        <f>T12*(2*Q$12+3)</f>
        <v>97200</v>
      </c>
      <c r="U13">
        <f>U12*(2*R$18+3)</f>
        <v>1200</v>
      </c>
      <c r="V13">
        <f>V12*(2*S$11+3)</f>
        <v>1200</v>
      </c>
      <c r="W13">
        <f>W12*(2*T$11+3)</f>
        <v>1200</v>
      </c>
      <c r="X13">
        <f>X12*(2*AB$18+3)</f>
        <v>1904</v>
      </c>
      <c r="Y13">
        <f>Y12*(2*AC$18+3)</f>
        <v>1704</v>
      </c>
      <c r="Z13">
        <f>SUM(T13:Y13)</f>
        <v>104408</v>
      </c>
      <c r="AE13" t="s">
        <v>3</v>
      </c>
      <c r="AF13">
        <f>COUNT(AD16:AD115)</f>
        <v>20</v>
      </c>
      <c r="AG13">
        <f>COUNT(AE16:AE115)</f>
        <v>20</v>
      </c>
      <c r="AK13" t="s">
        <v>3</v>
      </c>
      <c r="AL13">
        <f>COUNT(AJ16:AJ115)</f>
        <v>20</v>
      </c>
      <c r="AM13">
        <f>COUNT(AK16:AK115)</f>
        <v>20</v>
      </c>
      <c r="AQ13" t="s">
        <v>3</v>
      </c>
      <c r="AR13">
        <f>COUNT(AP16:AP115)</f>
        <v>20</v>
      </c>
      <c r="AS13">
        <f>COUNT(AQ16:AQ115)</f>
        <v>20</v>
      </c>
      <c r="AW13" t="s">
        <v>3</v>
      </c>
      <c r="AX13">
        <f>COUNT(AV16:AV115)</f>
        <v>20</v>
      </c>
      <c r="AY13">
        <f>COUNT(AW16:AW115)</f>
        <v>20</v>
      </c>
      <c r="BC13" t="s">
        <v>3</v>
      </c>
      <c r="BD13">
        <f>COUNT(BB16:BB115)</f>
        <v>20</v>
      </c>
      <c r="BE13">
        <f>COUNT(BC16:BC115)</f>
        <v>20</v>
      </c>
      <c r="BI13" t="s">
        <v>3</v>
      </c>
      <c r="BJ13">
        <f>COUNT(BH16:BH115)</f>
        <v>20</v>
      </c>
      <c r="BK13">
        <f>COUNT(BI16:BI115)</f>
        <v>20</v>
      </c>
      <c r="BO13" t="s">
        <v>3</v>
      </c>
      <c r="BP13">
        <f>COUNT(BN16:BN115)</f>
        <v>20</v>
      </c>
      <c r="BQ13">
        <f>COUNT(BO16:BO115)</f>
        <v>20</v>
      </c>
      <c r="BU13" t="s">
        <v>3</v>
      </c>
      <c r="BV13">
        <f>COUNT(BT16:BT115)</f>
        <v>20</v>
      </c>
      <c r="BW13">
        <f>COUNT(BU16:BU115)</f>
        <v>20</v>
      </c>
      <c r="CA13" t="s">
        <v>3</v>
      </c>
      <c r="CB13">
        <f>COUNT(BZ16:BZ115)</f>
        <v>20</v>
      </c>
      <c r="CC13">
        <f>COUNT(CA16:CA115)</f>
        <v>20</v>
      </c>
      <c r="CG13" t="s">
        <v>3</v>
      </c>
      <c r="CH13">
        <f>COUNT(CF16:CF115)</f>
        <v>20</v>
      </c>
      <c r="CI13">
        <f>COUNT(CG16:CG115)</f>
        <v>20</v>
      </c>
      <c r="CM13" t="s">
        <v>3</v>
      </c>
      <c r="CN13">
        <f>COUNT(CL16:CL115)</f>
        <v>20</v>
      </c>
      <c r="CO13">
        <f>COUNT(CM16:CM115)</f>
        <v>20</v>
      </c>
      <c r="CS13" t="s">
        <v>3</v>
      </c>
      <c r="CT13">
        <f>COUNT(CR16:CR115)</f>
        <v>20</v>
      </c>
      <c r="CU13">
        <f>COUNT(CS16:CS115)</f>
        <v>20</v>
      </c>
      <c r="CY13" t="s">
        <v>3</v>
      </c>
      <c r="CZ13">
        <f>COUNT(CX16:CX115)</f>
        <v>20</v>
      </c>
      <c r="DA13">
        <f>COUNT(CY16:CY115)</f>
        <v>20</v>
      </c>
      <c r="DE13" t="s">
        <v>3</v>
      </c>
      <c r="DF13">
        <f>COUNT(DD16:DD115)</f>
        <v>20</v>
      </c>
      <c r="DG13">
        <f>COUNT(DE16:DE115)</f>
        <v>20</v>
      </c>
      <c r="DK13" t="s">
        <v>3</v>
      </c>
      <c r="DL13">
        <f>COUNT(DJ16:DJ115)</f>
        <v>20</v>
      </c>
      <c r="DM13">
        <f>COUNT(DK16:DK115)</f>
        <v>20</v>
      </c>
    </row>
    <row r="14" spans="2:117" x14ac:dyDescent="0.25">
      <c r="B14" s="4">
        <v>5</v>
      </c>
      <c r="C14" s="5">
        <v>1.22</v>
      </c>
      <c r="D14" s="5">
        <v>0.77</v>
      </c>
      <c r="E14" s="5">
        <v>1.31</v>
      </c>
      <c r="F14" s="11">
        <v>0.71</v>
      </c>
      <c r="G14" s="5">
        <v>1.22</v>
      </c>
      <c r="H14" s="5">
        <v>0.77</v>
      </c>
      <c r="J14" s="12" t="s">
        <v>33</v>
      </c>
      <c r="K14" s="13"/>
      <c r="AB14" t="s">
        <v>13</v>
      </c>
      <c r="AD14" t="s">
        <v>14</v>
      </c>
      <c r="AF14" t="s">
        <v>15</v>
      </c>
      <c r="AH14" t="s">
        <v>19</v>
      </c>
      <c r="AJ14" t="s">
        <v>14</v>
      </c>
      <c r="AP14" t="s">
        <v>14</v>
      </c>
      <c r="AV14" t="s">
        <v>14</v>
      </c>
      <c r="BB14" t="s">
        <v>14</v>
      </c>
      <c r="BH14" t="s">
        <v>14</v>
      </c>
      <c r="BN14" t="s">
        <v>14</v>
      </c>
      <c r="BT14" t="s">
        <v>14</v>
      </c>
      <c r="BZ14" t="s">
        <v>14</v>
      </c>
      <c r="CF14" t="s">
        <v>14</v>
      </c>
      <c r="CL14" t="s">
        <v>14</v>
      </c>
      <c r="CR14" t="s">
        <v>14</v>
      </c>
      <c r="CX14" t="s">
        <v>14</v>
      </c>
      <c r="DD14" t="s">
        <v>14</v>
      </c>
      <c r="DJ14" t="s">
        <v>14</v>
      </c>
    </row>
    <row r="15" spans="2:117" x14ac:dyDescent="0.25">
      <c r="B15" s="4">
        <v>6</v>
      </c>
      <c r="C15" s="11">
        <v>1.51</v>
      </c>
      <c r="D15" s="5">
        <v>1.53</v>
      </c>
      <c r="E15" s="5">
        <v>1.35</v>
      </c>
      <c r="F15" s="11">
        <v>0.81</v>
      </c>
      <c r="G15" s="11">
        <v>1.51</v>
      </c>
      <c r="H15" s="5">
        <v>1.53</v>
      </c>
      <c r="J15" s="14" t="s">
        <v>22</v>
      </c>
      <c r="K15" s="15">
        <f>SUM(T25:X29)</f>
        <v>3107</v>
      </c>
      <c r="S15" s="10" t="s">
        <v>25</v>
      </c>
      <c r="T15">
        <f>(Q12^2-Z12)/4</f>
        <v>3000</v>
      </c>
      <c r="AB15" t="str">
        <f>C9</f>
        <v>A</v>
      </c>
      <c r="AC15" t="str">
        <f>D9</f>
        <v>B</v>
      </c>
      <c r="AD15" t="str">
        <f>AB15</f>
        <v>A</v>
      </c>
      <c r="AE15" t="str">
        <f>AC15</f>
        <v>B</v>
      </c>
      <c r="AF15" t="str">
        <f>AB15</f>
        <v>A</v>
      </c>
      <c r="AG15" t="str">
        <f>AC15</f>
        <v>B</v>
      </c>
      <c r="AH15" t="str">
        <f>C9</f>
        <v>A</v>
      </c>
      <c r="AI15" t="str">
        <f>E9</f>
        <v>C</v>
      </c>
      <c r="AJ15" t="str">
        <f>AH15</f>
        <v>A</v>
      </c>
      <c r="AK15" t="str">
        <f>AI15</f>
        <v>C</v>
      </c>
      <c r="AL15" t="str">
        <f>AH15</f>
        <v>A</v>
      </c>
      <c r="AM15" t="str">
        <f>AI15</f>
        <v>C</v>
      </c>
      <c r="AN15" t="str">
        <f>C9</f>
        <v>A</v>
      </c>
      <c r="AO15" t="str">
        <f>F9</f>
        <v>D</v>
      </c>
      <c r="AP15" t="str">
        <f>AN15</f>
        <v>A</v>
      </c>
      <c r="AQ15" t="str">
        <f>AO15</f>
        <v>D</v>
      </c>
      <c r="AR15" t="str">
        <f>AN15</f>
        <v>A</v>
      </c>
      <c r="AS15" t="str">
        <f>AO15</f>
        <v>D</v>
      </c>
      <c r="AT15" t="str">
        <f>$C9</f>
        <v>A</v>
      </c>
      <c r="AU15" t="str">
        <f>$G9</f>
        <v>E</v>
      </c>
      <c r="AV15" t="str">
        <f>AT15</f>
        <v>A</v>
      </c>
      <c r="AW15" t="str">
        <f>AU15</f>
        <v>E</v>
      </c>
      <c r="AX15" t="str">
        <f>AT15</f>
        <v>A</v>
      </c>
      <c r="AY15" t="str">
        <f>AU15</f>
        <v>E</v>
      </c>
      <c r="AZ15" t="str">
        <f>$C9</f>
        <v>A</v>
      </c>
      <c r="BA15" t="str">
        <f>$H9</f>
        <v>F</v>
      </c>
      <c r="BB15" t="str">
        <f>AZ15</f>
        <v>A</v>
      </c>
      <c r="BC15" t="str">
        <f>BA15</f>
        <v>F</v>
      </c>
      <c r="BD15" t="str">
        <f>AZ15</f>
        <v>A</v>
      </c>
      <c r="BE15" t="str">
        <f>BA15</f>
        <v>F</v>
      </c>
      <c r="BF15" t="str">
        <f>$D9</f>
        <v>B</v>
      </c>
      <c r="BG15" t="str">
        <f>$E9</f>
        <v>C</v>
      </c>
      <c r="BH15" t="str">
        <f>BF15</f>
        <v>B</v>
      </c>
      <c r="BI15" t="str">
        <f>BG15</f>
        <v>C</v>
      </c>
      <c r="BJ15" t="str">
        <f>BF15</f>
        <v>B</v>
      </c>
      <c r="BK15" t="str">
        <f>BG15</f>
        <v>C</v>
      </c>
      <c r="BL15" t="str">
        <f>$D9</f>
        <v>B</v>
      </c>
      <c r="BM15" t="str">
        <f>$F9</f>
        <v>D</v>
      </c>
      <c r="BN15" t="str">
        <f>BL15</f>
        <v>B</v>
      </c>
      <c r="BO15" t="str">
        <f>BM15</f>
        <v>D</v>
      </c>
      <c r="BP15" t="str">
        <f>BL15</f>
        <v>B</v>
      </c>
      <c r="BQ15" t="str">
        <f>BM15</f>
        <v>D</v>
      </c>
      <c r="BR15" t="str">
        <f>$D9</f>
        <v>B</v>
      </c>
      <c r="BS15" t="str">
        <f>$G9</f>
        <v>E</v>
      </c>
      <c r="BT15" t="str">
        <f>BR15</f>
        <v>B</v>
      </c>
      <c r="BU15" t="str">
        <f>BS15</f>
        <v>E</v>
      </c>
      <c r="BV15" t="str">
        <f>BR15</f>
        <v>B</v>
      </c>
      <c r="BW15" t="str">
        <f>BS15</f>
        <v>E</v>
      </c>
      <c r="BX15" t="str">
        <f>$D9</f>
        <v>B</v>
      </c>
      <c r="BY15" t="str">
        <f>$H9</f>
        <v>F</v>
      </c>
      <c r="BZ15" t="str">
        <f>BX15</f>
        <v>B</v>
      </c>
      <c r="CA15" t="str">
        <f>BY15</f>
        <v>F</v>
      </c>
      <c r="CB15" t="str">
        <f>BX15</f>
        <v>B</v>
      </c>
      <c r="CC15" t="str">
        <f>BY15</f>
        <v>F</v>
      </c>
      <c r="CD15" t="str">
        <f>$E9</f>
        <v>C</v>
      </c>
      <c r="CE15" t="str">
        <f>$F9</f>
        <v>D</v>
      </c>
      <c r="CF15" t="str">
        <f>CD15</f>
        <v>C</v>
      </c>
      <c r="CG15" t="str">
        <f>CE15</f>
        <v>D</v>
      </c>
      <c r="CH15" t="str">
        <f>CD15</f>
        <v>C</v>
      </c>
      <c r="CI15" t="str">
        <f>CE15</f>
        <v>D</v>
      </c>
      <c r="CJ15" t="str">
        <f>$E9</f>
        <v>C</v>
      </c>
      <c r="CK15" t="str">
        <f>$G9</f>
        <v>E</v>
      </c>
      <c r="CL15" t="str">
        <f>CJ15</f>
        <v>C</v>
      </c>
      <c r="CM15" t="str">
        <f>CK15</f>
        <v>E</v>
      </c>
      <c r="CN15" t="str">
        <f>CJ15</f>
        <v>C</v>
      </c>
      <c r="CO15" t="str">
        <f>CK15</f>
        <v>E</v>
      </c>
      <c r="CP15" t="str">
        <f>$E9</f>
        <v>C</v>
      </c>
      <c r="CQ15" t="str">
        <f>$H9</f>
        <v>F</v>
      </c>
      <c r="CR15" t="str">
        <f>CP15</f>
        <v>C</v>
      </c>
      <c r="CS15" t="str">
        <f>CQ15</f>
        <v>F</v>
      </c>
      <c r="CT15" t="str">
        <f>CP15</f>
        <v>C</v>
      </c>
      <c r="CU15" t="str">
        <f>CQ15</f>
        <v>F</v>
      </c>
      <c r="CV15" t="str">
        <f>$F9</f>
        <v>D</v>
      </c>
      <c r="CW15" t="str">
        <f>$G9</f>
        <v>E</v>
      </c>
      <c r="CX15" t="str">
        <f>CV15</f>
        <v>D</v>
      </c>
      <c r="CY15" t="str">
        <f>CW15</f>
        <v>E</v>
      </c>
      <c r="CZ15" t="str">
        <f>CV15</f>
        <v>D</v>
      </c>
      <c r="DA15" t="str">
        <f>CW15</f>
        <v>E</v>
      </c>
      <c r="DB15" t="str">
        <f>$F9</f>
        <v>D</v>
      </c>
      <c r="DC15" t="str">
        <f>$H9</f>
        <v>F</v>
      </c>
      <c r="DD15" t="str">
        <f>DB15</f>
        <v>D</v>
      </c>
      <c r="DE15" t="str">
        <f>DC15</f>
        <v>F</v>
      </c>
      <c r="DF15" t="str">
        <f>DB15</f>
        <v>D</v>
      </c>
      <c r="DG15" t="str">
        <f>DC15</f>
        <v>F</v>
      </c>
      <c r="DH15" t="str">
        <f>$G9</f>
        <v>E</v>
      </c>
      <c r="DI15" t="str">
        <f>$H9</f>
        <v>F</v>
      </c>
      <c r="DJ15" t="str">
        <f>DH15</f>
        <v>E</v>
      </c>
      <c r="DK15" t="str">
        <f>DI15</f>
        <v>F</v>
      </c>
      <c r="DL15" t="str">
        <f>DH15</f>
        <v>E</v>
      </c>
      <c r="DM15" t="str">
        <f>DI15</f>
        <v>F</v>
      </c>
    </row>
    <row r="16" spans="2:117" x14ac:dyDescent="0.25">
      <c r="B16" s="4">
        <v>7</v>
      </c>
      <c r="C16" s="11">
        <v>1.52</v>
      </c>
      <c r="D16" s="11">
        <v>1.62</v>
      </c>
      <c r="E16" s="11">
        <v>1.68</v>
      </c>
      <c r="F16" s="11">
        <v>0.87</v>
      </c>
      <c r="G16" s="11">
        <v>1.52</v>
      </c>
      <c r="H16" s="11">
        <v>1.62</v>
      </c>
      <c r="J16" s="14" t="s">
        <v>7</v>
      </c>
      <c r="K16" s="15">
        <f>T19</f>
        <v>-0.49276907060926112</v>
      </c>
      <c r="M16" t="str">
        <f>IF(K16&lt;0,"=Falling trend","=Risning trend")</f>
        <v>=Falling trend</v>
      </c>
      <c r="S16" t="s">
        <v>27</v>
      </c>
      <c r="T16">
        <f>(T15-K15)</f>
        <v>-107</v>
      </c>
      <c r="AB16">
        <f>IF(C10&gt;0,C10,FALSE)</f>
        <v>0.35</v>
      </c>
      <c r="AC16">
        <f>IF(D10&gt;0,D10,FALSE)</f>
        <v>0.33</v>
      </c>
      <c r="AD16">
        <f>IF(C10&gt;0,_xlfn.RANK.AVG(AB16,$AB$16:$AC$115,1),FALSE)</f>
        <v>2</v>
      </c>
      <c r="AE16">
        <f>IF(D10&gt;0,_xlfn.RANK.AVG(AC16,$AB$16:$AC$115,1),FALSE)</f>
        <v>1</v>
      </c>
      <c r="AF16">
        <f>IF(C10&gt;0,AD16,0)</f>
        <v>2</v>
      </c>
      <c r="AG16">
        <f>IF(D10&gt;0,AE16,0)</f>
        <v>1</v>
      </c>
      <c r="AH16">
        <f>IF($C10&gt;0,$C10,FALSE)</f>
        <v>0.35</v>
      </c>
      <c r="AI16">
        <f>IF(E10&gt;0,E10,FALSE)</f>
        <v>0.4</v>
      </c>
      <c r="AJ16">
        <f>_xlfn.RANK.AVG(AH16,AH$16:AI$115,1)</f>
        <v>1</v>
      </c>
      <c r="AK16">
        <f>_xlfn.RANK.AVG(AI16,AH$16:AI$115,1)</f>
        <v>2</v>
      </c>
      <c r="AL16">
        <f>IF(C10&gt;0,AJ16,0)</f>
        <v>1</v>
      </c>
      <c r="AM16">
        <f>IF(E10&gt;0,AK16,0)</f>
        <v>2</v>
      </c>
      <c r="AN16">
        <f>IF($C10&gt;0,$C10,FALSE)</f>
        <v>0.35</v>
      </c>
      <c r="AO16">
        <f>IF($F10&gt;0,$F10,FALSE)</f>
        <v>0.31</v>
      </c>
      <c r="AP16">
        <f>_xlfn.RANK.AVG(AN16,AN$16:AO$115,1)</f>
        <v>3</v>
      </c>
      <c r="AQ16">
        <f>_xlfn.RANK.AVG(AO16,AN$16:AO$115,1)</f>
        <v>1</v>
      </c>
      <c r="AR16">
        <f>IF($C10&gt;0,AP16,0)</f>
        <v>3</v>
      </c>
      <c r="AS16">
        <f>IF($F10&gt;0,AQ16,0)</f>
        <v>1</v>
      </c>
      <c r="AT16">
        <f>IF($C10&gt;0,$C10,FALSE)</f>
        <v>0.35</v>
      </c>
      <c r="AU16">
        <f>IF($G10&gt;0,$G10,FALSE)</f>
        <v>0.35</v>
      </c>
      <c r="AV16">
        <f>_xlfn.RANK.AVG(AT16,AT$16:AU$115,1)</f>
        <v>1.5</v>
      </c>
      <c r="AW16">
        <f>_xlfn.RANK.AVG(AU16,AT$16:AU$115,1)</f>
        <v>1.5</v>
      </c>
      <c r="AX16">
        <f>IF($C10&gt;0,AV16,0)</f>
        <v>1.5</v>
      </c>
      <c r="AY16">
        <f>IF($G10&gt;0,AW16,0)</f>
        <v>1.5</v>
      </c>
      <c r="AZ16">
        <f>IF($C10&gt;0,$C10,FALSE)</f>
        <v>0.35</v>
      </c>
      <c r="BA16">
        <f>IF($H10&gt;0,$H10,FALSE)</f>
        <v>0.33</v>
      </c>
      <c r="BB16">
        <f>_xlfn.RANK.AVG(AZ16,AZ$16:BA$115,1)</f>
        <v>2</v>
      </c>
      <c r="BC16">
        <f>_xlfn.RANK.AVG(BA16,AZ$16:BA$115,1)</f>
        <v>1</v>
      </c>
      <c r="BD16">
        <f>IF($C10&gt;0,BB16,0)</f>
        <v>2</v>
      </c>
      <c r="BE16">
        <f>IF($H10&gt;0,BC16,0)</f>
        <v>1</v>
      </c>
      <c r="BF16">
        <f>IF($D10&gt;0,$D10,FALSE)</f>
        <v>0.33</v>
      </c>
      <c r="BG16">
        <f>IF($E10&gt;0,$E10,FALSE)</f>
        <v>0.4</v>
      </c>
      <c r="BH16">
        <f>_xlfn.RANK.AVG(BF16,BF$16:BG$115,1)</f>
        <v>1</v>
      </c>
      <c r="BI16">
        <f>_xlfn.RANK.AVG(BG16,BF$16:BG$115,1)</f>
        <v>3</v>
      </c>
      <c r="BJ16">
        <f>IF($D10&gt;0,BH16,0)</f>
        <v>1</v>
      </c>
      <c r="BK16">
        <f>IF($E10&gt;0,BI16,0)</f>
        <v>3</v>
      </c>
      <c r="BL16">
        <f>IF($D10&gt;0,$D10,FALSE)</f>
        <v>0.33</v>
      </c>
      <c r="BM16">
        <f>IF($F10&gt;0,$F10,FALSE)</f>
        <v>0.31</v>
      </c>
      <c r="BN16">
        <f>_xlfn.RANK.AVG(BL16,BL$16:BM$115,1)</f>
        <v>3</v>
      </c>
      <c r="BO16">
        <f>_xlfn.RANK.AVG(BM16,BL$16:BM$115,1)</f>
        <v>1</v>
      </c>
      <c r="BP16">
        <f>IF($D10&gt;0,BN16,0)</f>
        <v>3</v>
      </c>
      <c r="BQ16">
        <f>IF($F10&gt;0,BO16,0)</f>
        <v>1</v>
      </c>
      <c r="BR16">
        <f>IF($D10&gt;0,$D10,FALSE)</f>
        <v>0.33</v>
      </c>
      <c r="BS16">
        <f>IF($G10&gt;0,$G10,FALSE)</f>
        <v>0.35</v>
      </c>
      <c r="BT16">
        <f>_xlfn.RANK.AVG(BR16,BR$16:BS$115,1)</f>
        <v>1</v>
      </c>
      <c r="BU16">
        <f>_xlfn.RANK.AVG(BS16,BR$16:BS$115,1)</f>
        <v>2</v>
      </c>
      <c r="BV16">
        <f>IF($D10&gt;0,BT16,0)</f>
        <v>1</v>
      </c>
      <c r="BW16">
        <f>IF($G10&gt;0,BU16,0)</f>
        <v>2</v>
      </c>
      <c r="BX16">
        <f>IF($D10&gt;0,$D10,FALSE)</f>
        <v>0.33</v>
      </c>
      <c r="BY16">
        <f>IF($H10&gt;0,$H10,FALSE)</f>
        <v>0.33</v>
      </c>
      <c r="BZ16">
        <f>_xlfn.RANK.AVG(BX16,BX$16:BY$115,1)</f>
        <v>1.5</v>
      </c>
      <c r="CA16">
        <f>_xlfn.RANK.AVG(BY16,BX$16:BY$115,1)</f>
        <v>1.5</v>
      </c>
      <c r="CB16">
        <f>IF($D10&gt;0,BZ16,0)</f>
        <v>1.5</v>
      </c>
      <c r="CC16">
        <f>IF($H10&gt;0,CA16,0)</f>
        <v>1.5</v>
      </c>
      <c r="CD16">
        <f>IF($E10&gt;0,$E10,FALSE)</f>
        <v>0.4</v>
      </c>
      <c r="CE16">
        <f>IF($F10&gt;0,$F10,FALSE)</f>
        <v>0.31</v>
      </c>
      <c r="CF16">
        <f>_xlfn.RANK.AVG(CD16,CD$16:CE$115,1)</f>
        <v>3</v>
      </c>
      <c r="CG16">
        <f>_xlfn.RANK.AVG(CE16,CD$16:CE$115,1)</f>
        <v>1</v>
      </c>
      <c r="CH16">
        <f>IF($E10&gt;0,CF16,0)</f>
        <v>3</v>
      </c>
      <c r="CI16">
        <f>IF($F10&gt;0,CG16,0)</f>
        <v>1</v>
      </c>
      <c r="CJ16">
        <f>IF($E10&gt;0,$E10,FALSE)</f>
        <v>0.4</v>
      </c>
      <c r="CK16">
        <f>IF($G10&gt;0,$G10,FALSE)</f>
        <v>0.35</v>
      </c>
      <c r="CL16">
        <f>_xlfn.RANK.AVG(CJ16,CJ$16:CK$115,1)</f>
        <v>2</v>
      </c>
      <c r="CM16">
        <f>_xlfn.RANK.AVG(CK16,CJ$16:CK$115,1)</f>
        <v>1</v>
      </c>
      <c r="CN16">
        <f>IF($E10&gt;0,CL16,0)</f>
        <v>2</v>
      </c>
      <c r="CO16">
        <f>IF($G10&gt;0,CM16,0)</f>
        <v>1</v>
      </c>
      <c r="CP16">
        <f>IF($E10&gt;0,$E10,FALSE)</f>
        <v>0.4</v>
      </c>
      <c r="CQ16">
        <f>IF($H10&gt;0,$H10,FALSE)</f>
        <v>0.33</v>
      </c>
      <c r="CR16">
        <f>_xlfn.RANK.AVG(CP16,CP$16:CQ$115,1)</f>
        <v>3</v>
      </c>
      <c r="CS16">
        <f>_xlfn.RANK.AVG(CQ16,CP$16:CQ$115,1)</f>
        <v>1</v>
      </c>
      <c r="CT16">
        <f>IF($E10&gt;0,CR16,0)</f>
        <v>3</v>
      </c>
      <c r="CU16">
        <f>IF($H10&gt;0,CS16,0)</f>
        <v>1</v>
      </c>
      <c r="CV16">
        <f>IF($F10&gt;0,$F10,FALSE)</f>
        <v>0.31</v>
      </c>
      <c r="CW16">
        <f>IF($G10&gt;0,$G10,FALSE)</f>
        <v>0.35</v>
      </c>
      <c r="CX16">
        <f>_xlfn.RANK.AVG(CV16,CV$16:CW$115,1)</f>
        <v>1</v>
      </c>
      <c r="CY16">
        <f>_xlfn.RANK.AVG(CW16,CV$16:CW$115,1)</f>
        <v>3</v>
      </c>
      <c r="CZ16">
        <f>IF($F10&gt;0,CX16,0)</f>
        <v>1</v>
      </c>
      <c r="DA16">
        <f>IF($G10&gt;0,CY16,0)</f>
        <v>3</v>
      </c>
      <c r="DB16">
        <f>IF($F10&gt;0,$F10,FALSE)</f>
        <v>0.31</v>
      </c>
      <c r="DC16">
        <f>IF($H10&gt;0,$H10,FALSE)</f>
        <v>0.33</v>
      </c>
      <c r="DD16">
        <f>_xlfn.RANK.AVG(DB16,DB$16:DC$115,1)</f>
        <v>1</v>
      </c>
      <c r="DE16">
        <f>_xlfn.RANK.AVG(DC16,DB$16:DC$115,1)</f>
        <v>3</v>
      </c>
      <c r="DF16">
        <f>IF($F10&gt;0,DD16,0)</f>
        <v>1</v>
      </c>
      <c r="DG16">
        <f>IF($H10&gt;0,DE16,0)</f>
        <v>3</v>
      </c>
      <c r="DH16">
        <f>IF($G10&gt;0,$G10,FALSE)</f>
        <v>0.35</v>
      </c>
      <c r="DI16">
        <f>IF($H10&gt;0,$H10,FALSE)</f>
        <v>0.33</v>
      </c>
      <c r="DJ16">
        <f>_xlfn.RANK.AVG(DH16,DH$16:DI$115,1)</f>
        <v>2</v>
      </c>
      <c r="DK16">
        <f>_xlfn.RANK.AVG(DI16,DH$16:DI$115,1)</f>
        <v>1</v>
      </c>
      <c r="DL16">
        <f>IF($G10&gt;0,DJ16,0)</f>
        <v>2</v>
      </c>
      <c r="DM16">
        <f>IF($H10&gt;0,DK16,0)</f>
        <v>1</v>
      </c>
    </row>
    <row r="17" spans="2:117" x14ac:dyDescent="0.25">
      <c r="B17" s="4">
        <v>8</v>
      </c>
      <c r="C17" s="11">
        <v>1.57</v>
      </c>
      <c r="D17" s="11">
        <v>1.71</v>
      </c>
      <c r="E17" s="11">
        <v>1.83</v>
      </c>
      <c r="F17" s="11">
        <v>1.18</v>
      </c>
      <c r="G17" s="11">
        <v>1.57</v>
      </c>
      <c r="H17" s="11">
        <v>1.71</v>
      </c>
      <c r="J17" s="14"/>
      <c r="K17" s="15"/>
      <c r="S17" t="s">
        <v>29</v>
      </c>
      <c r="T17">
        <f>2*Q12+3</f>
        <v>243</v>
      </c>
      <c r="AB17">
        <f>IF(C11&gt;0,C11,FALSE)</f>
        <v>0.57999999999999996</v>
      </c>
      <c r="AC17">
        <f>IF(D11&gt;0,D11,FALSE)</f>
        <v>0.36</v>
      </c>
      <c r="AD17">
        <f>IF(C11&gt;0,_xlfn.RANK.AVG(AB17,$AB$16:$AC$115,1),FALSE)</f>
        <v>4</v>
      </c>
      <c r="AE17">
        <f>IF(D11&gt;0,_xlfn.RANK.AVG(AC17,$AB$16:$AC$115,1),FALSE)</f>
        <v>3</v>
      </c>
      <c r="AF17">
        <f>IF(C11&gt;0,AD17,0)</f>
        <v>4</v>
      </c>
      <c r="AG17">
        <f>IF(D11&gt;0,AE17,0)</f>
        <v>3</v>
      </c>
      <c r="AH17">
        <f>IF($C11&gt;0,C11,FALSE)</f>
        <v>0.57999999999999996</v>
      </c>
      <c r="AI17">
        <f>IF(E11&gt;0,E11,FALSE)</f>
        <v>0.6</v>
      </c>
      <c r="AJ17">
        <f t="shared" ref="AJ17:AJ80" si="4">_xlfn.RANK.AVG(AH17,AH$16:AI$115,1)</f>
        <v>3</v>
      </c>
      <c r="AK17">
        <f t="shared" ref="AK17:AK80" si="5">_xlfn.RANK.AVG(AI17,AH$16:AI$115,1)</f>
        <v>4</v>
      </c>
      <c r="AL17">
        <f>IF(C11&gt;0,AJ17,0)</f>
        <v>3</v>
      </c>
      <c r="AM17">
        <f>IF(E11&gt;0,AK17,0)</f>
        <v>4</v>
      </c>
      <c r="AN17">
        <f>IF($C11&gt;0,$C11,FALSE)</f>
        <v>0.57999999999999996</v>
      </c>
      <c r="AO17">
        <f>IF($F11&gt;0,$F11,FALSE)</f>
        <v>0.32</v>
      </c>
      <c r="AP17">
        <f t="shared" ref="AP17:AP80" si="6">_xlfn.RANK.AVG(AN17,AN$16:AO$115,1)</f>
        <v>6</v>
      </c>
      <c r="AQ17">
        <f t="shared" ref="AQ17:AQ80" si="7">_xlfn.RANK.AVG(AO17,AN$16:AO$115,1)</f>
        <v>2</v>
      </c>
      <c r="AR17">
        <f>IF($C11&gt;0,AP17,0)</f>
        <v>6</v>
      </c>
      <c r="AS17">
        <f>IF($F11&gt;0,AQ17,0)</f>
        <v>2</v>
      </c>
      <c r="AT17">
        <f>IF($C11&gt;0,$C11,FALSE)</f>
        <v>0.57999999999999996</v>
      </c>
      <c r="AU17">
        <f>IF($G11&gt;0,$G11,FALSE)</f>
        <v>0.57999999999999996</v>
      </c>
      <c r="AV17">
        <f t="shared" ref="AV17:AV80" si="8">_xlfn.RANK.AVG(AT17,AT$16:AU$115,1)</f>
        <v>3.5</v>
      </c>
      <c r="AW17">
        <f t="shared" ref="AW17:AW80" si="9">_xlfn.RANK.AVG(AU17,AT$16:AU$115,1)</f>
        <v>3.5</v>
      </c>
      <c r="AX17">
        <f>IF($C11&gt;0,AV17,0)</f>
        <v>3.5</v>
      </c>
      <c r="AY17">
        <f>IF($G11&gt;0,AW17,0)</f>
        <v>3.5</v>
      </c>
      <c r="AZ17">
        <f>IF($C11&gt;0,$C11,FALSE)</f>
        <v>0.57999999999999996</v>
      </c>
      <c r="BA17">
        <f>IF($H11&gt;0,$H11,FALSE)</f>
        <v>0.36</v>
      </c>
      <c r="BB17">
        <f t="shared" ref="BB17:BB80" si="10">_xlfn.RANK.AVG(AZ17,AZ$16:BA$115,1)</f>
        <v>4</v>
      </c>
      <c r="BC17">
        <f t="shared" ref="BC17:BC80" si="11">_xlfn.RANK.AVG(BA17,AZ$16:BA$115,1)</f>
        <v>3</v>
      </c>
      <c r="BD17">
        <f>IF($C11&gt;0,BB17,0)</f>
        <v>4</v>
      </c>
      <c r="BE17">
        <f>IF($H11&gt;0,BC17,0)</f>
        <v>3</v>
      </c>
      <c r="BF17">
        <f>IF($D11&gt;0,$D11,FALSE)</f>
        <v>0.36</v>
      </c>
      <c r="BG17">
        <f>IF($E11&gt;0,$E11,FALSE)</f>
        <v>0.6</v>
      </c>
      <c r="BH17">
        <f t="shared" ref="BH17:BH80" si="12">_xlfn.RANK.AVG(BF17,BF$16:BG$115,1)</f>
        <v>2</v>
      </c>
      <c r="BI17">
        <f t="shared" ref="BI17:BI80" si="13">_xlfn.RANK.AVG(BG17,BF$16:BG$115,1)</f>
        <v>4</v>
      </c>
      <c r="BJ17">
        <f>IF($D11&gt;0,BH17,0)</f>
        <v>2</v>
      </c>
      <c r="BK17">
        <f>IF($E11&gt;0,BI17,0)</f>
        <v>4</v>
      </c>
      <c r="BL17">
        <f>IF($D11&gt;0,$D11,FALSE)</f>
        <v>0.36</v>
      </c>
      <c r="BM17">
        <f>IF($F11&gt;0,$F11,FALSE)</f>
        <v>0.32</v>
      </c>
      <c r="BN17">
        <f t="shared" ref="BN17:BN80" si="14">_xlfn.RANK.AVG(BL17,BL$16:BM$115,1)</f>
        <v>4</v>
      </c>
      <c r="BO17">
        <f t="shared" ref="BO17:BO80" si="15">_xlfn.RANK.AVG(BM17,BL$16:BM$115,1)</f>
        <v>2</v>
      </c>
      <c r="BP17">
        <f>IF($D11&gt;0,BN17,0)</f>
        <v>4</v>
      </c>
      <c r="BQ17">
        <f>IF($F11&gt;0,BO17,0)</f>
        <v>2</v>
      </c>
      <c r="BR17">
        <f>IF($D11&gt;0,$D11,FALSE)</f>
        <v>0.36</v>
      </c>
      <c r="BS17">
        <f>IF($G11&gt;0,$G11,FALSE)</f>
        <v>0.57999999999999996</v>
      </c>
      <c r="BT17">
        <f t="shared" ref="BT17:BT80" si="16">_xlfn.RANK.AVG(BR17,BR$16:BS$115,1)</f>
        <v>3</v>
      </c>
      <c r="BU17">
        <f t="shared" ref="BU17:BU80" si="17">_xlfn.RANK.AVG(BS17,BR$16:BS$115,1)</f>
        <v>4</v>
      </c>
      <c r="BV17">
        <f>IF($D11&gt;0,BT17,0)</f>
        <v>3</v>
      </c>
      <c r="BW17">
        <f>IF($G11&gt;0,BU17,0)</f>
        <v>4</v>
      </c>
      <c r="BX17">
        <f>IF($D11&gt;0,$D11,FALSE)</f>
        <v>0.36</v>
      </c>
      <c r="BY17">
        <f>IF($H11&gt;0,$H11,FALSE)</f>
        <v>0.36</v>
      </c>
      <c r="BZ17">
        <f t="shared" ref="BZ17:BZ80" si="18">_xlfn.RANK.AVG(BX17,BX$16:BY$115,1)</f>
        <v>3.5</v>
      </c>
      <c r="CA17">
        <f t="shared" ref="CA17:CA80" si="19">_xlfn.RANK.AVG(BY17,BX$16:BY$115,1)</f>
        <v>3.5</v>
      </c>
      <c r="CB17">
        <f>IF($D11&gt;0,BZ17,0)</f>
        <v>3.5</v>
      </c>
      <c r="CC17">
        <f>IF($H11&gt;0,CA17,0)</f>
        <v>3.5</v>
      </c>
      <c r="CD17">
        <f>IF($E11&gt;0,$E11,FALSE)</f>
        <v>0.6</v>
      </c>
      <c r="CE17">
        <f>IF($F11&gt;0,$F11,FALSE)</f>
        <v>0.32</v>
      </c>
      <c r="CF17">
        <f t="shared" ref="CF17:CF80" si="20">_xlfn.RANK.AVG(CD17,CD$16:CE$115,1)</f>
        <v>6</v>
      </c>
      <c r="CG17">
        <f t="shared" ref="CG17:CG80" si="21">_xlfn.RANK.AVG(CE17,CD$16:CE$115,1)</f>
        <v>2</v>
      </c>
      <c r="CH17">
        <f>IF($E11&gt;0,CF17,0)</f>
        <v>6</v>
      </c>
      <c r="CI17">
        <f>IF($F11&gt;0,CG17,0)</f>
        <v>2</v>
      </c>
      <c r="CJ17">
        <f>IF($E11&gt;0,$E11,FALSE)</f>
        <v>0.6</v>
      </c>
      <c r="CK17">
        <f>IF($G11&gt;0,$G11,FALSE)</f>
        <v>0.57999999999999996</v>
      </c>
      <c r="CL17">
        <f t="shared" ref="CL17:CL80" si="22">_xlfn.RANK.AVG(CJ17,CJ$16:CK$115,1)</f>
        <v>4</v>
      </c>
      <c r="CM17">
        <f t="shared" ref="CM17:CM80" si="23">_xlfn.RANK.AVG(CK17,CJ$16:CK$115,1)</f>
        <v>3</v>
      </c>
      <c r="CN17">
        <f>IF($E11&gt;0,CL17,0)</f>
        <v>4</v>
      </c>
      <c r="CO17">
        <f>IF($G11&gt;0,CM17,0)</f>
        <v>3</v>
      </c>
      <c r="CP17">
        <f>IF($E11&gt;0,$E11,FALSE)</f>
        <v>0.6</v>
      </c>
      <c r="CQ17">
        <f>IF($H11&gt;0,$H11,FALSE)</f>
        <v>0.36</v>
      </c>
      <c r="CR17">
        <f t="shared" ref="CR17:CR80" si="24">_xlfn.RANK.AVG(CP17,CP$16:CQ$115,1)</f>
        <v>4</v>
      </c>
      <c r="CS17">
        <f t="shared" ref="CS17:CS80" si="25">_xlfn.RANK.AVG(CQ17,CP$16:CQ$115,1)</f>
        <v>2</v>
      </c>
      <c r="CT17">
        <f>IF($E11&gt;0,CR17,0)</f>
        <v>4</v>
      </c>
      <c r="CU17">
        <f>IF($H11&gt;0,CS17,0)</f>
        <v>2</v>
      </c>
      <c r="CV17">
        <f>IF($F11&gt;0,$F11,FALSE)</f>
        <v>0.32</v>
      </c>
      <c r="CW17">
        <f>IF($G11&gt;0,$G11,FALSE)</f>
        <v>0.57999999999999996</v>
      </c>
      <c r="CX17">
        <f t="shared" ref="CX17:CX80" si="26">_xlfn.RANK.AVG(CV17,CV$16:CW$115,1)</f>
        <v>2</v>
      </c>
      <c r="CY17">
        <f t="shared" ref="CY17:CY80" si="27">_xlfn.RANK.AVG(CW17,CV$16:CW$115,1)</f>
        <v>6</v>
      </c>
      <c r="CZ17">
        <f>IF($F11&gt;0,CX17,0)</f>
        <v>2</v>
      </c>
      <c r="DA17">
        <f>IF($G11&gt;0,CY17,0)</f>
        <v>6</v>
      </c>
      <c r="DB17">
        <f>IF($F11&gt;0,$F11,FALSE)</f>
        <v>0.32</v>
      </c>
      <c r="DC17">
        <f>IF($H11&gt;0,$H11,FALSE)</f>
        <v>0.36</v>
      </c>
      <c r="DD17">
        <f t="shared" ref="DD17:DD80" si="28">_xlfn.RANK.AVG(DB17,DB$16:DC$115,1)</f>
        <v>2</v>
      </c>
      <c r="DE17">
        <f t="shared" ref="DE17:DE80" si="29">_xlfn.RANK.AVG(DC17,DB$16:DC$115,1)</f>
        <v>4</v>
      </c>
      <c r="DF17">
        <f>IF($F11&gt;0,DD17,0)</f>
        <v>2</v>
      </c>
      <c r="DG17">
        <f>IF($H11&gt;0,DE17,0)</f>
        <v>4</v>
      </c>
      <c r="DH17">
        <f>IF($G11&gt;0,$G11,FALSE)</f>
        <v>0.57999999999999996</v>
      </c>
      <c r="DI17">
        <f>IF($H11&gt;0,$H11,FALSE)</f>
        <v>0.36</v>
      </c>
      <c r="DJ17">
        <f t="shared" ref="DJ17:DJ80" si="30">_xlfn.RANK.AVG(DH17,DH$16:DI$115,1)</f>
        <v>4</v>
      </c>
      <c r="DK17">
        <f t="shared" ref="DK17:DK80" si="31">_xlfn.RANK.AVG(DI17,DH$16:DI$115,1)</f>
        <v>3</v>
      </c>
      <c r="DL17">
        <f>IF($G11&gt;0,DJ17,0)</f>
        <v>4</v>
      </c>
      <c r="DM17">
        <f>IF($H11&gt;0,DK17,0)</f>
        <v>3</v>
      </c>
    </row>
    <row r="18" spans="2:117" x14ac:dyDescent="0.25">
      <c r="B18" s="4">
        <v>9</v>
      </c>
      <c r="C18" s="11">
        <v>2.4300000000000002</v>
      </c>
      <c r="D18" s="11">
        <v>1.94</v>
      </c>
      <c r="E18" s="11">
        <v>2.1</v>
      </c>
      <c r="F18" s="11">
        <v>1.25</v>
      </c>
      <c r="G18" s="11">
        <v>2.4300000000000002</v>
      </c>
      <c r="H18" s="11">
        <v>1.94</v>
      </c>
      <c r="J18" s="14" t="s">
        <v>31</v>
      </c>
      <c r="K18" s="15">
        <f>T20</f>
        <v>0.68891211639702954</v>
      </c>
      <c r="S18" t="s">
        <v>28</v>
      </c>
      <c r="T18">
        <f>(((Q12^2*T17)-Z13)/72)^0.5</f>
        <v>217.14025165521221</v>
      </c>
      <c r="AB18">
        <f>IF(C12&gt;0,C12,FALSE)</f>
        <v>0.88</v>
      </c>
      <c r="AC18">
        <f>IF(D12&gt;0,D12,FALSE)</f>
        <v>0.63</v>
      </c>
      <c r="AD18">
        <f>IF(C12&gt;0,_xlfn.RANK.AVG(AB18,$AB$16:$AC$115,1),FALSE)</f>
        <v>8</v>
      </c>
      <c r="AE18">
        <f>IF(D12&gt;0,_xlfn.RANK.AVG(AC18,$AB$16:$AC$115,1),FALSE)</f>
        <v>5</v>
      </c>
      <c r="AF18">
        <f>IF(C12&gt;0,AD18,0)</f>
        <v>8</v>
      </c>
      <c r="AG18">
        <f>IF(D12&gt;0,AE18,0)</f>
        <v>5</v>
      </c>
      <c r="AH18">
        <f>IF($C12&gt;0,C12,FALSE)</f>
        <v>0.88</v>
      </c>
      <c r="AI18">
        <f>IF(E12&gt;0,E12,FALSE)</f>
        <v>0.96</v>
      </c>
      <c r="AJ18">
        <f t="shared" si="4"/>
        <v>5</v>
      </c>
      <c r="AK18">
        <f t="shared" si="5"/>
        <v>7</v>
      </c>
      <c r="AL18">
        <f>IF(C12&gt;0,AJ18,0)</f>
        <v>5</v>
      </c>
      <c r="AM18">
        <f>IF(E12&gt;0,AK18,0)</f>
        <v>7</v>
      </c>
      <c r="AN18">
        <f>IF($C12&gt;0,$C12,FALSE)</f>
        <v>0.88</v>
      </c>
      <c r="AO18">
        <f>IF($F12&gt;0,$F12,FALSE)</f>
        <v>0.56000000000000005</v>
      </c>
      <c r="AP18">
        <f t="shared" si="6"/>
        <v>10</v>
      </c>
      <c r="AQ18">
        <f t="shared" si="7"/>
        <v>4</v>
      </c>
      <c r="AR18">
        <f>IF($C12&gt;0,AP18,0)</f>
        <v>10</v>
      </c>
      <c r="AS18">
        <f>IF($F12&gt;0,AQ18,0)</f>
        <v>4</v>
      </c>
      <c r="AT18">
        <f>IF($C12&gt;0,$C12,FALSE)</f>
        <v>0.88</v>
      </c>
      <c r="AU18">
        <f>IF($G12&gt;0,$G12,FALSE)</f>
        <v>0.88</v>
      </c>
      <c r="AV18">
        <f t="shared" si="8"/>
        <v>5.5</v>
      </c>
      <c r="AW18">
        <f t="shared" si="9"/>
        <v>5.5</v>
      </c>
      <c r="AX18">
        <f>IF($C12&gt;0,AV18,0)</f>
        <v>5.5</v>
      </c>
      <c r="AY18">
        <f>IF($G12&gt;0,AW18,0)</f>
        <v>5.5</v>
      </c>
      <c r="AZ18">
        <f>IF($C12&gt;0,$C12,FALSE)</f>
        <v>0.88</v>
      </c>
      <c r="BA18">
        <f>IF($H12&gt;0,$H12,FALSE)</f>
        <v>0.63</v>
      </c>
      <c r="BB18">
        <f t="shared" si="10"/>
        <v>8</v>
      </c>
      <c r="BC18">
        <f t="shared" si="11"/>
        <v>5</v>
      </c>
      <c r="BD18">
        <f>IF($C12&gt;0,BB18,0)</f>
        <v>8</v>
      </c>
      <c r="BE18">
        <f>IF($H12&gt;0,BC18,0)</f>
        <v>5</v>
      </c>
      <c r="BF18">
        <f>IF($D12&gt;0,$D12,FALSE)</f>
        <v>0.63</v>
      </c>
      <c r="BG18">
        <f>IF($E12&gt;0,$E12,FALSE)</f>
        <v>0.96</v>
      </c>
      <c r="BH18">
        <f t="shared" si="12"/>
        <v>5</v>
      </c>
      <c r="BI18">
        <f t="shared" si="13"/>
        <v>8</v>
      </c>
      <c r="BJ18">
        <f>IF($D12&gt;0,BH18,0)</f>
        <v>5</v>
      </c>
      <c r="BK18">
        <f>IF($E12&gt;0,BI18,0)</f>
        <v>8</v>
      </c>
      <c r="BL18">
        <f>IF($D12&gt;0,$D12,FALSE)</f>
        <v>0.63</v>
      </c>
      <c r="BM18">
        <f>IF($F12&gt;0,$F12,FALSE)</f>
        <v>0.56000000000000005</v>
      </c>
      <c r="BN18">
        <f t="shared" si="14"/>
        <v>7</v>
      </c>
      <c r="BO18">
        <f t="shared" si="15"/>
        <v>5</v>
      </c>
      <c r="BP18">
        <f>IF($D12&gt;0,BN18,0)</f>
        <v>7</v>
      </c>
      <c r="BQ18">
        <f>IF($F12&gt;0,BO18,0)</f>
        <v>5</v>
      </c>
      <c r="BR18">
        <f>IF($D12&gt;0,$D12,FALSE)</f>
        <v>0.63</v>
      </c>
      <c r="BS18">
        <f>IF($G12&gt;0,$G12,FALSE)</f>
        <v>0.88</v>
      </c>
      <c r="BT18">
        <f t="shared" si="16"/>
        <v>5</v>
      </c>
      <c r="BU18">
        <f t="shared" si="17"/>
        <v>8</v>
      </c>
      <c r="BV18">
        <f>IF($D12&gt;0,BT18,0)</f>
        <v>5</v>
      </c>
      <c r="BW18">
        <f>IF($G12&gt;0,BU18,0)</f>
        <v>8</v>
      </c>
      <c r="BX18">
        <f>IF($D12&gt;0,$D12,FALSE)</f>
        <v>0.63</v>
      </c>
      <c r="BY18">
        <f>IF($H12&gt;0,$H12,FALSE)</f>
        <v>0.63</v>
      </c>
      <c r="BZ18">
        <f t="shared" si="18"/>
        <v>5.5</v>
      </c>
      <c r="CA18">
        <f t="shared" si="19"/>
        <v>5.5</v>
      </c>
      <c r="CB18">
        <f>IF($D12&gt;0,BZ18,0)</f>
        <v>5.5</v>
      </c>
      <c r="CC18">
        <f>IF($H12&gt;0,CA18,0)</f>
        <v>5.5</v>
      </c>
      <c r="CD18">
        <f>IF($E12&gt;0,$E12,FALSE)</f>
        <v>0.96</v>
      </c>
      <c r="CE18">
        <f>IF($F12&gt;0,$F12,FALSE)</f>
        <v>0.56000000000000005</v>
      </c>
      <c r="CF18">
        <f t="shared" si="20"/>
        <v>10</v>
      </c>
      <c r="CG18">
        <f t="shared" si="21"/>
        <v>4</v>
      </c>
      <c r="CH18">
        <f>IF($E12&gt;0,CF18,0)</f>
        <v>10</v>
      </c>
      <c r="CI18">
        <f>IF($F12&gt;0,CG18,0)</f>
        <v>4</v>
      </c>
      <c r="CJ18">
        <f>IF($E12&gt;0,$E12,FALSE)</f>
        <v>0.96</v>
      </c>
      <c r="CK18">
        <f>IF($G12&gt;0,$G12,FALSE)</f>
        <v>0.88</v>
      </c>
      <c r="CL18">
        <f t="shared" si="22"/>
        <v>7</v>
      </c>
      <c r="CM18">
        <f t="shared" si="23"/>
        <v>5</v>
      </c>
      <c r="CN18">
        <f>IF($E12&gt;0,CL18,0)</f>
        <v>7</v>
      </c>
      <c r="CO18">
        <f>IF($G12&gt;0,CM18,0)</f>
        <v>5</v>
      </c>
      <c r="CP18">
        <f>IF($E12&gt;0,$E12,FALSE)</f>
        <v>0.96</v>
      </c>
      <c r="CQ18">
        <f>IF($H12&gt;0,$H12,FALSE)</f>
        <v>0.63</v>
      </c>
      <c r="CR18">
        <f t="shared" si="24"/>
        <v>8</v>
      </c>
      <c r="CS18">
        <f t="shared" si="25"/>
        <v>5</v>
      </c>
      <c r="CT18">
        <f>IF($E12&gt;0,CR18,0)</f>
        <v>8</v>
      </c>
      <c r="CU18">
        <f>IF($H12&gt;0,CS18,0)</f>
        <v>5</v>
      </c>
      <c r="CV18">
        <f>IF($F12&gt;0,$F12,FALSE)</f>
        <v>0.56000000000000005</v>
      </c>
      <c r="CW18">
        <f>IF($G12&gt;0,$G12,FALSE)</f>
        <v>0.88</v>
      </c>
      <c r="CX18">
        <f t="shared" si="26"/>
        <v>4</v>
      </c>
      <c r="CY18">
        <f t="shared" si="27"/>
        <v>10</v>
      </c>
      <c r="CZ18">
        <f>IF($F12&gt;0,CX18,0)</f>
        <v>4</v>
      </c>
      <c r="DA18">
        <f>IF($G12&gt;0,CY18,0)</f>
        <v>10</v>
      </c>
      <c r="DB18">
        <f>IF($F12&gt;0,$F12,FALSE)</f>
        <v>0.56000000000000005</v>
      </c>
      <c r="DC18">
        <f>IF($H12&gt;0,$H12,FALSE)</f>
        <v>0.63</v>
      </c>
      <c r="DD18">
        <f t="shared" si="28"/>
        <v>5</v>
      </c>
      <c r="DE18">
        <f t="shared" si="29"/>
        <v>7</v>
      </c>
      <c r="DF18">
        <f>IF($F12&gt;0,DD18,0)</f>
        <v>5</v>
      </c>
      <c r="DG18">
        <f>IF($H12&gt;0,DE18,0)</f>
        <v>7</v>
      </c>
      <c r="DH18">
        <f>IF($G12&gt;0,$G12,FALSE)</f>
        <v>0.88</v>
      </c>
      <c r="DI18">
        <f>IF($H12&gt;0,$H12,FALSE)</f>
        <v>0.63</v>
      </c>
      <c r="DJ18">
        <f t="shared" si="30"/>
        <v>8</v>
      </c>
      <c r="DK18">
        <f t="shared" si="31"/>
        <v>5</v>
      </c>
      <c r="DL18">
        <f>IF($G12&gt;0,DJ18,0)</f>
        <v>8</v>
      </c>
      <c r="DM18">
        <f>IF($H12&gt;0,DK18,0)</f>
        <v>5</v>
      </c>
    </row>
    <row r="19" spans="2:117" x14ac:dyDescent="0.25">
      <c r="B19" s="4">
        <v>10</v>
      </c>
      <c r="C19" s="11">
        <v>2.79</v>
      </c>
      <c r="D19" s="11">
        <v>2.48</v>
      </c>
      <c r="E19" s="11">
        <v>2.93</v>
      </c>
      <c r="F19" s="11">
        <v>1.33</v>
      </c>
      <c r="G19" s="11">
        <v>2.79</v>
      </c>
      <c r="H19" s="11">
        <v>2.48</v>
      </c>
      <c r="J19" s="14"/>
      <c r="K19" s="15"/>
      <c r="S19" t="s">
        <v>7</v>
      </c>
      <c r="T19">
        <f>T16/T18</f>
        <v>-0.49276907060926112</v>
      </c>
      <c r="AB19">
        <f>IF(C13&gt;0,C13,FALSE)</f>
        <v>0.92</v>
      </c>
      <c r="AC19">
        <f>IF(D13&gt;0,D13,FALSE)</f>
        <v>0.64</v>
      </c>
      <c r="AD19">
        <f>IF(C13&gt;0,_xlfn.RANK.AVG(AB19,$AB$16:$AC$115,1),FALSE)</f>
        <v>9</v>
      </c>
      <c r="AE19">
        <f>IF(D13&gt;0,_xlfn.RANK.AVG(AC19,$AB$16:$AC$115,1),FALSE)</f>
        <v>6</v>
      </c>
      <c r="AF19">
        <f>IF(C13&gt;0,AD19,0)</f>
        <v>9</v>
      </c>
      <c r="AG19">
        <f>IF(D13&gt;0,AE19,0)</f>
        <v>6</v>
      </c>
      <c r="AH19">
        <f>IF($C13&gt;0,C13,FALSE)</f>
        <v>0.92</v>
      </c>
      <c r="AI19">
        <f>IF(E13&gt;0,E13,FALSE)</f>
        <v>1.2</v>
      </c>
      <c r="AJ19">
        <f t="shared" si="4"/>
        <v>6</v>
      </c>
      <c r="AK19">
        <f t="shared" si="5"/>
        <v>8</v>
      </c>
      <c r="AL19">
        <f>IF(C13&gt;0,AJ19,0)</f>
        <v>6</v>
      </c>
      <c r="AM19">
        <f>IF(E13&gt;0,AK19,0)</f>
        <v>8</v>
      </c>
      <c r="AN19">
        <f>IF($C13&gt;0,$C13,FALSE)</f>
        <v>0.92</v>
      </c>
      <c r="AO19">
        <f>IF($F13&gt;0,$F13,FALSE)</f>
        <v>0.56999999999999995</v>
      </c>
      <c r="AP19">
        <f t="shared" si="6"/>
        <v>11</v>
      </c>
      <c r="AQ19">
        <f t="shared" si="7"/>
        <v>5</v>
      </c>
      <c r="AR19">
        <f>IF($C13&gt;0,AP19,0)</f>
        <v>11</v>
      </c>
      <c r="AS19">
        <f>IF($F13&gt;0,AQ19,0)</f>
        <v>5</v>
      </c>
      <c r="AT19">
        <f>IF($C13&gt;0,$C13,FALSE)</f>
        <v>0.92</v>
      </c>
      <c r="AU19">
        <f>IF($G13&gt;0,$G13,FALSE)</f>
        <v>0.92</v>
      </c>
      <c r="AV19">
        <f t="shared" si="8"/>
        <v>7.5</v>
      </c>
      <c r="AW19">
        <f t="shared" si="9"/>
        <v>7.5</v>
      </c>
      <c r="AX19">
        <f>IF($C13&gt;0,AV19,0)</f>
        <v>7.5</v>
      </c>
      <c r="AY19">
        <f>IF($G13&gt;0,AW19,0)</f>
        <v>7.5</v>
      </c>
      <c r="AZ19">
        <f>IF($C13&gt;0,$C13,FALSE)</f>
        <v>0.92</v>
      </c>
      <c r="BA19">
        <f>IF($H13&gt;0,$H13,FALSE)</f>
        <v>0.64</v>
      </c>
      <c r="BB19">
        <f t="shared" si="10"/>
        <v>9</v>
      </c>
      <c r="BC19">
        <f t="shared" si="11"/>
        <v>6</v>
      </c>
      <c r="BD19">
        <f>IF($C13&gt;0,BB19,0)</f>
        <v>9</v>
      </c>
      <c r="BE19">
        <f>IF($H13&gt;0,BC19,0)</f>
        <v>6</v>
      </c>
      <c r="BF19">
        <f>IF($D13&gt;0,$D13,FALSE)</f>
        <v>0.64</v>
      </c>
      <c r="BG19">
        <f>IF($E13&gt;0,$E13,FALSE)</f>
        <v>1.2</v>
      </c>
      <c r="BH19">
        <f t="shared" si="12"/>
        <v>6</v>
      </c>
      <c r="BI19">
        <f t="shared" si="13"/>
        <v>9</v>
      </c>
      <c r="BJ19">
        <f>IF($D13&gt;0,BH19,0)</f>
        <v>6</v>
      </c>
      <c r="BK19">
        <f>IF($E13&gt;0,BI19,0)</f>
        <v>9</v>
      </c>
      <c r="BL19">
        <f>IF($D13&gt;0,$D13,FALSE)</f>
        <v>0.64</v>
      </c>
      <c r="BM19">
        <f>IF($F13&gt;0,$F13,FALSE)</f>
        <v>0.56999999999999995</v>
      </c>
      <c r="BN19">
        <f t="shared" si="14"/>
        <v>8</v>
      </c>
      <c r="BO19">
        <f t="shared" si="15"/>
        <v>6</v>
      </c>
      <c r="BP19">
        <f>IF($D13&gt;0,BN19,0)</f>
        <v>8</v>
      </c>
      <c r="BQ19">
        <f>IF($F13&gt;0,BO19,0)</f>
        <v>6</v>
      </c>
      <c r="BR19">
        <f>IF($D13&gt;0,$D13,FALSE)</f>
        <v>0.64</v>
      </c>
      <c r="BS19">
        <f>IF($G13&gt;0,$G13,FALSE)</f>
        <v>0.92</v>
      </c>
      <c r="BT19">
        <f t="shared" si="16"/>
        <v>6</v>
      </c>
      <c r="BU19">
        <f t="shared" si="17"/>
        <v>9</v>
      </c>
      <c r="BV19">
        <f>IF($D13&gt;0,BT19,0)</f>
        <v>6</v>
      </c>
      <c r="BW19">
        <f>IF($G13&gt;0,BU19,0)</f>
        <v>9</v>
      </c>
      <c r="BX19">
        <f>IF($D13&gt;0,$D13,FALSE)</f>
        <v>0.64</v>
      </c>
      <c r="BY19">
        <f>IF($H13&gt;0,$H13,FALSE)</f>
        <v>0.64</v>
      </c>
      <c r="BZ19">
        <f t="shared" si="18"/>
        <v>7.5</v>
      </c>
      <c r="CA19">
        <f t="shared" si="19"/>
        <v>7.5</v>
      </c>
      <c r="CB19">
        <f>IF($D13&gt;0,BZ19,0)</f>
        <v>7.5</v>
      </c>
      <c r="CC19">
        <f>IF($H13&gt;0,CA19,0)</f>
        <v>7.5</v>
      </c>
      <c r="CD19">
        <f>IF($E13&gt;0,$E13,FALSE)</f>
        <v>1.2</v>
      </c>
      <c r="CE19">
        <f>IF($F13&gt;0,$F13,FALSE)</f>
        <v>0.56999999999999995</v>
      </c>
      <c r="CF19">
        <f t="shared" si="20"/>
        <v>12</v>
      </c>
      <c r="CG19">
        <f t="shared" si="21"/>
        <v>5</v>
      </c>
      <c r="CH19">
        <f>IF($E13&gt;0,CF19,0)</f>
        <v>12</v>
      </c>
      <c r="CI19">
        <f>IF($F13&gt;0,CG19,0)</f>
        <v>5</v>
      </c>
      <c r="CJ19">
        <f>IF($E13&gt;0,$E13,FALSE)</f>
        <v>1.2</v>
      </c>
      <c r="CK19">
        <f>IF($G13&gt;0,$G13,FALSE)</f>
        <v>0.92</v>
      </c>
      <c r="CL19">
        <f t="shared" si="22"/>
        <v>8</v>
      </c>
      <c r="CM19">
        <f t="shared" si="23"/>
        <v>6</v>
      </c>
      <c r="CN19">
        <f>IF($E13&gt;0,CL19,0)</f>
        <v>8</v>
      </c>
      <c r="CO19">
        <f>IF($G13&gt;0,CM19,0)</f>
        <v>6</v>
      </c>
      <c r="CP19">
        <f>IF($E13&gt;0,$E13,FALSE)</f>
        <v>1.2</v>
      </c>
      <c r="CQ19">
        <f>IF($H13&gt;0,$H13,FALSE)</f>
        <v>0.64</v>
      </c>
      <c r="CR19">
        <f t="shared" si="24"/>
        <v>9</v>
      </c>
      <c r="CS19">
        <f t="shared" si="25"/>
        <v>6</v>
      </c>
      <c r="CT19">
        <f>IF($E13&gt;0,CR19,0)</f>
        <v>9</v>
      </c>
      <c r="CU19">
        <f>IF($H13&gt;0,CS19,0)</f>
        <v>6</v>
      </c>
      <c r="CV19">
        <f>IF($F13&gt;0,$F13,FALSE)</f>
        <v>0.56999999999999995</v>
      </c>
      <c r="CW19">
        <f>IF($G13&gt;0,$G13,FALSE)</f>
        <v>0.92</v>
      </c>
      <c r="CX19">
        <f t="shared" si="26"/>
        <v>5</v>
      </c>
      <c r="CY19">
        <f t="shared" si="27"/>
        <v>11</v>
      </c>
      <c r="CZ19">
        <f>IF($F13&gt;0,CX19,0)</f>
        <v>5</v>
      </c>
      <c r="DA19">
        <f>IF($G13&gt;0,CY19,0)</f>
        <v>11</v>
      </c>
      <c r="DB19">
        <f>IF($F13&gt;0,$F13,FALSE)</f>
        <v>0.56999999999999995</v>
      </c>
      <c r="DC19">
        <f>IF($H13&gt;0,$H13,FALSE)</f>
        <v>0.64</v>
      </c>
      <c r="DD19">
        <f t="shared" si="28"/>
        <v>6</v>
      </c>
      <c r="DE19">
        <f t="shared" si="29"/>
        <v>8</v>
      </c>
      <c r="DF19">
        <f>IF($F13&gt;0,DD19,0)</f>
        <v>6</v>
      </c>
      <c r="DG19">
        <f>IF($H13&gt;0,DE19,0)</f>
        <v>8</v>
      </c>
      <c r="DH19">
        <f>IF($G13&gt;0,$G13,FALSE)</f>
        <v>0.92</v>
      </c>
      <c r="DI19">
        <f>IF($H13&gt;0,$H13,FALSE)</f>
        <v>0.64</v>
      </c>
      <c r="DJ19">
        <f t="shared" si="30"/>
        <v>9</v>
      </c>
      <c r="DK19">
        <f t="shared" si="31"/>
        <v>6</v>
      </c>
      <c r="DL19">
        <f>IF($G13&gt;0,DJ19,0)</f>
        <v>9</v>
      </c>
      <c r="DM19">
        <f>IF($H13&gt;0,DK19,0)</f>
        <v>6</v>
      </c>
    </row>
    <row r="20" spans="2:117" x14ac:dyDescent="0.25">
      <c r="B20" s="4">
        <v>11</v>
      </c>
      <c r="C20" s="11">
        <v>3.4</v>
      </c>
      <c r="D20" s="11">
        <v>2.71</v>
      </c>
      <c r="E20" s="11">
        <v>2.96</v>
      </c>
      <c r="F20" s="11">
        <v>1.34</v>
      </c>
      <c r="G20" s="11">
        <v>3.4</v>
      </c>
      <c r="H20" s="11">
        <v>2.71</v>
      </c>
      <c r="J20" s="16" t="s">
        <v>32</v>
      </c>
      <c r="K20" s="17">
        <f>IF(T21&lt;1,T21,1)</f>
        <v>1</v>
      </c>
      <c r="S20" t="s">
        <v>30</v>
      </c>
      <c r="T20">
        <f>1-_xlfn.NORM.S.DIST(T19,TRUE)</f>
        <v>0.68891211639702954</v>
      </c>
      <c r="AB20">
        <f>IF(C14&gt;0,C14,FALSE)</f>
        <v>1.22</v>
      </c>
      <c r="AC20">
        <f>IF(D14&gt;0,D14,FALSE)</f>
        <v>0.77</v>
      </c>
      <c r="AD20">
        <f>IF(C14&gt;0,_xlfn.RANK.AVG(AB20,$AB$16:$AC$115,1),FALSE)</f>
        <v>10</v>
      </c>
      <c r="AE20">
        <f>IF(D14&gt;0,_xlfn.RANK.AVG(AC20,$AB$16:$AC$115,1),FALSE)</f>
        <v>7</v>
      </c>
      <c r="AF20">
        <f>IF(C14&gt;0,AD20,0)</f>
        <v>10</v>
      </c>
      <c r="AG20">
        <f>IF(D14&gt;0,AE20,0)</f>
        <v>7</v>
      </c>
      <c r="AH20">
        <f>IF($C14&gt;0,C14,FALSE)</f>
        <v>1.22</v>
      </c>
      <c r="AI20">
        <f>IF(E14&gt;0,E14,FALSE)</f>
        <v>1.31</v>
      </c>
      <c r="AJ20">
        <f t="shared" si="4"/>
        <v>9</v>
      </c>
      <c r="AK20">
        <f t="shared" si="5"/>
        <v>10</v>
      </c>
      <c r="AL20">
        <f>IF(C14&gt;0,AJ20,0)</f>
        <v>9</v>
      </c>
      <c r="AM20">
        <f>IF(E14&gt;0,AK20,0)</f>
        <v>10</v>
      </c>
      <c r="AN20">
        <f>IF($C14&gt;0,$C14,FALSE)</f>
        <v>1.22</v>
      </c>
      <c r="AO20">
        <f>IF($F14&gt;0,$F14,FALSE)</f>
        <v>0.71</v>
      </c>
      <c r="AP20">
        <f t="shared" si="6"/>
        <v>13</v>
      </c>
      <c r="AQ20">
        <f t="shared" si="7"/>
        <v>7</v>
      </c>
      <c r="AR20">
        <f>IF($C14&gt;0,AP20,0)</f>
        <v>13</v>
      </c>
      <c r="AS20">
        <f>IF($F14&gt;0,AQ20,0)</f>
        <v>7</v>
      </c>
      <c r="AT20">
        <f>IF($C14&gt;0,$C14,FALSE)</f>
        <v>1.22</v>
      </c>
      <c r="AU20">
        <f>IF($G14&gt;0,$G14,FALSE)</f>
        <v>1.22</v>
      </c>
      <c r="AV20">
        <f t="shared" si="8"/>
        <v>9.5</v>
      </c>
      <c r="AW20">
        <f t="shared" si="9"/>
        <v>9.5</v>
      </c>
      <c r="AX20">
        <f>IF($C14&gt;0,AV20,0)</f>
        <v>9.5</v>
      </c>
      <c r="AY20">
        <f>IF($G14&gt;0,AW20,0)</f>
        <v>9.5</v>
      </c>
      <c r="AZ20">
        <f>IF($C14&gt;0,$C14,FALSE)</f>
        <v>1.22</v>
      </c>
      <c r="BA20">
        <f>IF($H14&gt;0,$H14,FALSE)</f>
        <v>0.77</v>
      </c>
      <c r="BB20">
        <f t="shared" si="10"/>
        <v>10</v>
      </c>
      <c r="BC20">
        <f t="shared" si="11"/>
        <v>7</v>
      </c>
      <c r="BD20">
        <f>IF($C14&gt;0,BB20,0)</f>
        <v>10</v>
      </c>
      <c r="BE20">
        <f>IF($H14&gt;0,BC20,0)</f>
        <v>7</v>
      </c>
      <c r="BF20">
        <f>IF($D14&gt;0,$D14,FALSE)</f>
        <v>0.77</v>
      </c>
      <c r="BG20">
        <f>IF($E14&gt;0,$E14,FALSE)</f>
        <v>1.31</v>
      </c>
      <c r="BH20">
        <f t="shared" si="12"/>
        <v>7</v>
      </c>
      <c r="BI20">
        <f t="shared" si="13"/>
        <v>10</v>
      </c>
      <c r="BJ20">
        <f>IF($D14&gt;0,BH20,0)</f>
        <v>7</v>
      </c>
      <c r="BK20">
        <f>IF($E14&gt;0,BI20,0)</f>
        <v>10</v>
      </c>
      <c r="BL20">
        <f>IF($D14&gt;0,$D14,FALSE)</f>
        <v>0.77</v>
      </c>
      <c r="BM20">
        <f>IF($F14&gt;0,$F14,FALSE)</f>
        <v>0.71</v>
      </c>
      <c r="BN20">
        <f t="shared" si="14"/>
        <v>10</v>
      </c>
      <c r="BO20">
        <f t="shared" si="15"/>
        <v>9</v>
      </c>
      <c r="BP20">
        <f>IF($D14&gt;0,BN20,0)</f>
        <v>10</v>
      </c>
      <c r="BQ20">
        <f>IF($F14&gt;0,BO20,0)</f>
        <v>9</v>
      </c>
      <c r="BR20">
        <f>IF($D14&gt;0,$D14,FALSE)</f>
        <v>0.77</v>
      </c>
      <c r="BS20">
        <f>IF($G14&gt;0,$G14,FALSE)</f>
        <v>1.22</v>
      </c>
      <c r="BT20">
        <f t="shared" si="16"/>
        <v>7</v>
      </c>
      <c r="BU20">
        <f t="shared" si="17"/>
        <v>10</v>
      </c>
      <c r="BV20">
        <f>IF($D14&gt;0,BT20,0)</f>
        <v>7</v>
      </c>
      <c r="BW20">
        <f>IF($G14&gt;0,BU20,0)</f>
        <v>10</v>
      </c>
      <c r="BX20">
        <f>IF($D14&gt;0,$D14,FALSE)</f>
        <v>0.77</v>
      </c>
      <c r="BY20">
        <f>IF($H14&gt;0,$H14,FALSE)</f>
        <v>0.77</v>
      </c>
      <c r="BZ20">
        <f t="shared" si="18"/>
        <v>9.5</v>
      </c>
      <c r="CA20">
        <f t="shared" si="19"/>
        <v>9.5</v>
      </c>
      <c r="CB20">
        <f>IF($D14&gt;0,BZ20,0)</f>
        <v>9.5</v>
      </c>
      <c r="CC20">
        <f>IF($H14&gt;0,CA20,0)</f>
        <v>9.5</v>
      </c>
      <c r="CD20">
        <f>IF($E14&gt;0,$E14,FALSE)</f>
        <v>1.31</v>
      </c>
      <c r="CE20">
        <f>IF($F14&gt;0,$F14,FALSE)</f>
        <v>0.71</v>
      </c>
      <c r="CF20">
        <f t="shared" si="20"/>
        <v>14</v>
      </c>
      <c r="CG20">
        <f t="shared" si="21"/>
        <v>7</v>
      </c>
      <c r="CH20">
        <f>IF($E14&gt;0,CF20,0)</f>
        <v>14</v>
      </c>
      <c r="CI20">
        <f>IF($F14&gt;0,CG20,0)</f>
        <v>7</v>
      </c>
      <c r="CJ20">
        <f>IF($E14&gt;0,$E14,FALSE)</f>
        <v>1.31</v>
      </c>
      <c r="CK20">
        <f>IF($G14&gt;0,$G14,FALSE)</f>
        <v>1.22</v>
      </c>
      <c r="CL20">
        <f t="shared" si="22"/>
        <v>10</v>
      </c>
      <c r="CM20">
        <f t="shared" si="23"/>
        <v>9</v>
      </c>
      <c r="CN20">
        <f>IF($E14&gt;0,CL20,0)</f>
        <v>10</v>
      </c>
      <c r="CO20">
        <f>IF($G14&gt;0,CM20,0)</f>
        <v>9</v>
      </c>
      <c r="CP20">
        <f>IF($E14&gt;0,$E14,FALSE)</f>
        <v>1.31</v>
      </c>
      <c r="CQ20">
        <f>IF($H14&gt;0,$H14,FALSE)</f>
        <v>0.77</v>
      </c>
      <c r="CR20">
        <f t="shared" si="24"/>
        <v>10</v>
      </c>
      <c r="CS20">
        <f t="shared" si="25"/>
        <v>7</v>
      </c>
      <c r="CT20">
        <f>IF($E14&gt;0,CR20,0)</f>
        <v>10</v>
      </c>
      <c r="CU20">
        <f>IF($H14&gt;0,CS20,0)</f>
        <v>7</v>
      </c>
      <c r="CV20">
        <f>IF($F14&gt;0,$F14,FALSE)</f>
        <v>0.71</v>
      </c>
      <c r="CW20">
        <f>IF($G14&gt;0,$G14,FALSE)</f>
        <v>1.22</v>
      </c>
      <c r="CX20">
        <f t="shared" si="26"/>
        <v>7</v>
      </c>
      <c r="CY20">
        <f t="shared" si="27"/>
        <v>13</v>
      </c>
      <c r="CZ20">
        <f>IF($F14&gt;0,CX20,0)</f>
        <v>7</v>
      </c>
      <c r="DA20">
        <f>IF($G14&gt;0,CY20,0)</f>
        <v>13</v>
      </c>
      <c r="DB20">
        <f>IF($F14&gt;0,$F14,FALSE)</f>
        <v>0.71</v>
      </c>
      <c r="DC20">
        <f>IF($H14&gt;0,$H14,FALSE)</f>
        <v>0.77</v>
      </c>
      <c r="DD20">
        <f t="shared" si="28"/>
        <v>9</v>
      </c>
      <c r="DE20">
        <f t="shared" si="29"/>
        <v>10</v>
      </c>
      <c r="DF20">
        <f>IF($F14&gt;0,DD20,0)</f>
        <v>9</v>
      </c>
      <c r="DG20">
        <f>IF($H14&gt;0,DE20,0)</f>
        <v>10</v>
      </c>
      <c r="DH20">
        <f>IF($G14&gt;0,$G14,FALSE)</f>
        <v>1.22</v>
      </c>
      <c r="DI20">
        <f>IF($H14&gt;0,$H14,FALSE)</f>
        <v>0.77</v>
      </c>
      <c r="DJ20">
        <f t="shared" si="30"/>
        <v>10</v>
      </c>
      <c r="DK20">
        <f t="shared" si="31"/>
        <v>7</v>
      </c>
      <c r="DL20">
        <f>IF($G14&gt;0,DJ20,0)</f>
        <v>10</v>
      </c>
      <c r="DM20">
        <f>IF($H14&gt;0,DK20,0)</f>
        <v>7</v>
      </c>
    </row>
    <row r="21" spans="2:117" x14ac:dyDescent="0.25">
      <c r="B21" s="4">
        <v>12</v>
      </c>
      <c r="C21" s="11">
        <v>4.5199999999999996</v>
      </c>
      <c r="D21" s="11">
        <v>4.12</v>
      </c>
      <c r="E21" s="11">
        <v>3</v>
      </c>
      <c r="F21" s="11">
        <v>1.49</v>
      </c>
      <c r="G21" s="11">
        <v>4.5199999999999996</v>
      </c>
      <c r="H21" s="11">
        <v>4.12</v>
      </c>
      <c r="S21" t="s">
        <v>8</v>
      </c>
      <c r="T21">
        <f>T20*2</f>
        <v>1.3778242327940591</v>
      </c>
      <c r="AB21">
        <f>IF(C15&gt;0,C15,FALSE)</f>
        <v>1.51</v>
      </c>
      <c r="AC21">
        <f>IF(D15&gt;0,D15,FALSE)</f>
        <v>1.53</v>
      </c>
      <c r="AD21">
        <f>IF(C15&gt;0,_xlfn.RANK.AVG(AB21,$AB$16:$AC$115,1),FALSE)</f>
        <v>11</v>
      </c>
      <c r="AE21">
        <f>IF(D15&gt;0,_xlfn.RANK.AVG(AC21,$AB$16:$AC$115,1),FALSE)</f>
        <v>13</v>
      </c>
      <c r="AF21">
        <f>IF(C15&gt;0,AD21,0)</f>
        <v>11</v>
      </c>
      <c r="AG21">
        <f>IF(D15&gt;0,AE21,0)</f>
        <v>13</v>
      </c>
      <c r="AH21">
        <f>IF($C15&gt;0,C15,FALSE)</f>
        <v>1.51</v>
      </c>
      <c r="AI21">
        <f>IF(E15&gt;0,E15,FALSE)</f>
        <v>1.35</v>
      </c>
      <c r="AJ21">
        <f t="shared" si="4"/>
        <v>12</v>
      </c>
      <c r="AK21">
        <f t="shared" si="5"/>
        <v>11</v>
      </c>
      <c r="AL21">
        <f>IF(C15&gt;0,AJ21,0)</f>
        <v>12</v>
      </c>
      <c r="AM21">
        <f>IF(E15&gt;0,AK21,0)</f>
        <v>11</v>
      </c>
      <c r="AN21">
        <f>IF($C15&gt;0,$C15,FALSE)</f>
        <v>1.51</v>
      </c>
      <c r="AO21">
        <f>IF($F15&gt;0,$F15,FALSE)</f>
        <v>0.81</v>
      </c>
      <c r="AP21">
        <f t="shared" si="6"/>
        <v>19</v>
      </c>
      <c r="AQ21">
        <f t="shared" si="7"/>
        <v>8</v>
      </c>
      <c r="AR21">
        <f>IF($C15&gt;0,AP21,0)</f>
        <v>19</v>
      </c>
      <c r="AS21">
        <f>IF($F15&gt;0,AQ21,0)</f>
        <v>8</v>
      </c>
      <c r="AT21">
        <f>IF($C15&gt;0,$C15,FALSE)</f>
        <v>1.51</v>
      </c>
      <c r="AU21">
        <f>IF($G15&gt;0,$G15,FALSE)</f>
        <v>1.51</v>
      </c>
      <c r="AV21">
        <f t="shared" si="8"/>
        <v>11.5</v>
      </c>
      <c r="AW21">
        <f t="shared" si="9"/>
        <v>11.5</v>
      </c>
      <c r="AX21">
        <f>IF($C15&gt;0,AV21,0)</f>
        <v>11.5</v>
      </c>
      <c r="AY21">
        <f>IF($G15&gt;0,AW21,0)</f>
        <v>11.5</v>
      </c>
      <c r="AZ21">
        <f>IF($C15&gt;0,$C15,FALSE)</f>
        <v>1.51</v>
      </c>
      <c r="BA21">
        <f>IF($H15&gt;0,$H15,FALSE)</f>
        <v>1.53</v>
      </c>
      <c r="BB21">
        <f t="shared" si="10"/>
        <v>11</v>
      </c>
      <c r="BC21">
        <f t="shared" si="11"/>
        <v>13</v>
      </c>
      <c r="BD21">
        <f>IF($C15&gt;0,BB21,0)</f>
        <v>11</v>
      </c>
      <c r="BE21">
        <f>IF($H15&gt;0,BC21,0)</f>
        <v>13</v>
      </c>
      <c r="BF21">
        <f>IF($D15&gt;0,$D15,FALSE)</f>
        <v>1.53</v>
      </c>
      <c r="BG21">
        <f>IF($E15&gt;0,$E15,FALSE)</f>
        <v>1.35</v>
      </c>
      <c r="BH21">
        <f t="shared" si="12"/>
        <v>12</v>
      </c>
      <c r="BI21">
        <f t="shared" si="13"/>
        <v>11</v>
      </c>
      <c r="BJ21">
        <f>IF($D15&gt;0,BH21,0)</f>
        <v>12</v>
      </c>
      <c r="BK21">
        <f>IF($E15&gt;0,BI21,0)</f>
        <v>11</v>
      </c>
      <c r="BL21">
        <f>IF($D15&gt;0,$D15,FALSE)</f>
        <v>1.53</v>
      </c>
      <c r="BM21">
        <f>IF($F15&gt;0,$F15,FALSE)</f>
        <v>0.81</v>
      </c>
      <c r="BN21">
        <f t="shared" si="14"/>
        <v>19</v>
      </c>
      <c r="BO21">
        <f t="shared" si="15"/>
        <v>11</v>
      </c>
      <c r="BP21">
        <f>IF($D15&gt;0,BN21,0)</f>
        <v>19</v>
      </c>
      <c r="BQ21">
        <f>IF($F15&gt;0,BO21,0)</f>
        <v>11</v>
      </c>
      <c r="BR21">
        <f>IF($D15&gt;0,$D15,FALSE)</f>
        <v>1.53</v>
      </c>
      <c r="BS21">
        <f>IF($G15&gt;0,$G15,FALSE)</f>
        <v>1.51</v>
      </c>
      <c r="BT21">
        <f t="shared" si="16"/>
        <v>13</v>
      </c>
      <c r="BU21">
        <f t="shared" si="17"/>
        <v>11</v>
      </c>
      <c r="BV21">
        <f>IF($D15&gt;0,BT21,0)</f>
        <v>13</v>
      </c>
      <c r="BW21">
        <f>IF($G15&gt;0,BU21,0)</f>
        <v>11</v>
      </c>
      <c r="BX21">
        <f>IF($D15&gt;0,$D15,FALSE)</f>
        <v>1.53</v>
      </c>
      <c r="BY21">
        <f>IF($H15&gt;0,$H15,FALSE)</f>
        <v>1.53</v>
      </c>
      <c r="BZ21">
        <f t="shared" si="18"/>
        <v>11.5</v>
      </c>
      <c r="CA21">
        <f t="shared" si="19"/>
        <v>11.5</v>
      </c>
      <c r="CB21">
        <f>IF($D15&gt;0,BZ21,0)</f>
        <v>11.5</v>
      </c>
      <c r="CC21">
        <f>IF($H15&gt;0,CA21,0)</f>
        <v>11.5</v>
      </c>
      <c r="CD21">
        <f>IF($E15&gt;0,$E15,FALSE)</f>
        <v>1.35</v>
      </c>
      <c r="CE21">
        <f>IF($F15&gt;0,$F15,FALSE)</f>
        <v>0.81</v>
      </c>
      <c r="CF21">
        <f t="shared" si="20"/>
        <v>17</v>
      </c>
      <c r="CG21">
        <f t="shared" si="21"/>
        <v>8</v>
      </c>
      <c r="CH21">
        <f>IF($E15&gt;0,CF21,0)</f>
        <v>17</v>
      </c>
      <c r="CI21">
        <f>IF($F15&gt;0,CG21,0)</f>
        <v>8</v>
      </c>
      <c r="CJ21">
        <f>IF($E15&gt;0,$E15,FALSE)</f>
        <v>1.35</v>
      </c>
      <c r="CK21">
        <f>IF($G15&gt;0,$G15,FALSE)</f>
        <v>1.51</v>
      </c>
      <c r="CL21">
        <f t="shared" si="22"/>
        <v>11</v>
      </c>
      <c r="CM21">
        <f t="shared" si="23"/>
        <v>12</v>
      </c>
      <c r="CN21">
        <f>IF($E15&gt;0,CL21,0)</f>
        <v>11</v>
      </c>
      <c r="CO21">
        <f>IF($G15&gt;0,CM21,0)</f>
        <v>12</v>
      </c>
      <c r="CP21">
        <f>IF($E15&gt;0,$E15,FALSE)</f>
        <v>1.35</v>
      </c>
      <c r="CQ21">
        <f>IF($H15&gt;0,$H15,FALSE)</f>
        <v>1.53</v>
      </c>
      <c r="CR21">
        <f t="shared" si="24"/>
        <v>11</v>
      </c>
      <c r="CS21">
        <f t="shared" si="25"/>
        <v>12</v>
      </c>
      <c r="CT21">
        <f>IF($E15&gt;0,CR21,0)</f>
        <v>11</v>
      </c>
      <c r="CU21">
        <f>IF($H15&gt;0,CS21,0)</f>
        <v>12</v>
      </c>
      <c r="CV21">
        <f>IF($F15&gt;0,$F15,FALSE)</f>
        <v>0.81</v>
      </c>
      <c r="CW21">
        <f>IF($G15&gt;0,$G15,FALSE)</f>
        <v>1.51</v>
      </c>
      <c r="CX21">
        <f t="shared" si="26"/>
        <v>8</v>
      </c>
      <c r="CY21">
        <f t="shared" si="27"/>
        <v>19</v>
      </c>
      <c r="CZ21">
        <f>IF($F15&gt;0,CX21,0)</f>
        <v>8</v>
      </c>
      <c r="DA21">
        <f>IF($G15&gt;0,CY21,0)</f>
        <v>19</v>
      </c>
      <c r="DB21">
        <f>IF($F15&gt;0,$F15,FALSE)</f>
        <v>0.81</v>
      </c>
      <c r="DC21">
        <f>IF($H15&gt;0,$H15,FALSE)</f>
        <v>1.53</v>
      </c>
      <c r="DD21">
        <f t="shared" si="28"/>
        <v>11</v>
      </c>
      <c r="DE21">
        <f t="shared" si="29"/>
        <v>19</v>
      </c>
      <c r="DF21">
        <f>IF($F15&gt;0,DD21,0)</f>
        <v>11</v>
      </c>
      <c r="DG21">
        <f>IF($H15&gt;0,DE21,0)</f>
        <v>19</v>
      </c>
      <c r="DH21">
        <f>IF($G15&gt;0,$G15,FALSE)</f>
        <v>1.51</v>
      </c>
      <c r="DI21">
        <f>IF($H15&gt;0,$H15,FALSE)</f>
        <v>1.53</v>
      </c>
      <c r="DJ21">
        <f t="shared" si="30"/>
        <v>11</v>
      </c>
      <c r="DK21">
        <f t="shared" si="31"/>
        <v>13</v>
      </c>
      <c r="DL21">
        <f>IF($G15&gt;0,DJ21,0)</f>
        <v>11</v>
      </c>
      <c r="DM21">
        <f>IF($H15&gt;0,DK21,0)</f>
        <v>13</v>
      </c>
    </row>
    <row r="22" spans="2:117" x14ac:dyDescent="0.25">
      <c r="B22" s="4">
        <v>13</v>
      </c>
      <c r="C22" s="11">
        <v>4.72</v>
      </c>
      <c r="D22" s="11">
        <v>5.65</v>
      </c>
      <c r="E22" s="11">
        <v>3.09</v>
      </c>
      <c r="F22" s="11">
        <v>1.5</v>
      </c>
      <c r="G22" s="11">
        <v>4.72</v>
      </c>
      <c r="H22" s="11">
        <v>5.65</v>
      </c>
      <c r="U22" t="s">
        <v>34</v>
      </c>
      <c r="AB22">
        <f>IF(C16&gt;0,C16,FALSE)</f>
        <v>1.52</v>
      </c>
      <c r="AC22">
        <f>IF(D16&gt;0,D16,FALSE)</f>
        <v>1.62</v>
      </c>
      <c r="AD22">
        <f>IF(C16&gt;0,_xlfn.RANK.AVG(AB22,$AB$16:$AC$115,1),FALSE)</f>
        <v>12</v>
      </c>
      <c r="AE22">
        <f>IF(D16&gt;0,_xlfn.RANK.AVG(AC22,$AB$16:$AC$115,1),FALSE)</f>
        <v>15</v>
      </c>
      <c r="AF22">
        <f>IF(C16&gt;0,AD22,0)</f>
        <v>12</v>
      </c>
      <c r="AG22">
        <f>IF(D16&gt;0,AE22,0)</f>
        <v>15</v>
      </c>
      <c r="AH22">
        <f>IF($C16&gt;0,C16,FALSE)</f>
        <v>1.52</v>
      </c>
      <c r="AI22">
        <f>IF(E16&gt;0,E16,FALSE)</f>
        <v>1.68</v>
      </c>
      <c r="AJ22">
        <f t="shared" si="4"/>
        <v>13</v>
      </c>
      <c r="AK22">
        <f t="shared" si="5"/>
        <v>15</v>
      </c>
      <c r="AL22">
        <f>IF(C16&gt;0,AJ22,0)</f>
        <v>13</v>
      </c>
      <c r="AM22">
        <f>IF(E16&gt;0,AK22,0)</f>
        <v>15</v>
      </c>
      <c r="AN22">
        <f>IF($C16&gt;0,$C16,FALSE)</f>
        <v>1.52</v>
      </c>
      <c r="AO22">
        <f>IF($F16&gt;0,$F16,FALSE)</f>
        <v>0.87</v>
      </c>
      <c r="AP22">
        <f t="shared" si="6"/>
        <v>20</v>
      </c>
      <c r="AQ22">
        <f t="shared" si="7"/>
        <v>9</v>
      </c>
      <c r="AR22">
        <f>IF($C16&gt;0,AP22,0)</f>
        <v>20</v>
      </c>
      <c r="AS22">
        <f>IF($F16&gt;0,AQ22,0)</f>
        <v>9</v>
      </c>
      <c r="AT22">
        <f>IF($C16&gt;0,$C16,FALSE)</f>
        <v>1.52</v>
      </c>
      <c r="AU22">
        <f>IF($G16&gt;0,$G16,FALSE)</f>
        <v>1.52</v>
      </c>
      <c r="AV22">
        <f t="shared" si="8"/>
        <v>13.5</v>
      </c>
      <c r="AW22">
        <f t="shared" si="9"/>
        <v>13.5</v>
      </c>
      <c r="AX22">
        <f>IF($C16&gt;0,AV22,0)</f>
        <v>13.5</v>
      </c>
      <c r="AY22">
        <f>IF($G16&gt;0,AW22,0)</f>
        <v>13.5</v>
      </c>
      <c r="AZ22">
        <f>IF($C16&gt;0,$C16,FALSE)</f>
        <v>1.52</v>
      </c>
      <c r="BA22">
        <f>IF($H16&gt;0,$H16,FALSE)</f>
        <v>1.62</v>
      </c>
      <c r="BB22">
        <f t="shared" si="10"/>
        <v>12</v>
      </c>
      <c r="BC22">
        <f t="shared" si="11"/>
        <v>15</v>
      </c>
      <c r="BD22">
        <f>IF($C16&gt;0,BB22,0)</f>
        <v>12</v>
      </c>
      <c r="BE22">
        <f>IF($H16&gt;0,BC22,0)</f>
        <v>15</v>
      </c>
      <c r="BF22">
        <f>IF($D16&gt;0,$D16,FALSE)</f>
        <v>1.62</v>
      </c>
      <c r="BG22">
        <f>IF($E16&gt;0,$E16,FALSE)</f>
        <v>1.68</v>
      </c>
      <c r="BH22">
        <f t="shared" si="12"/>
        <v>13</v>
      </c>
      <c r="BI22">
        <f t="shared" si="13"/>
        <v>14</v>
      </c>
      <c r="BJ22">
        <f>IF($D16&gt;0,BH22,0)</f>
        <v>13</v>
      </c>
      <c r="BK22">
        <f>IF($E16&gt;0,BI22,0)</f>
        <v>14</v>
      </c>
      <c r="BL22">
        <f>IF($D16&gt;0,$D16,FALSE)</f>
        <v>1.62</v>
      </c>
      <c r="BM22">
        <f>IF($F16&gt;0,$F16,FALSE)</f>
        <v>0.87</v>
      </c>
      <c r="BN22">
        <f t="shared" si="14"/>
        <v>20</v>
      </c>
      <c r="BO22">
        <f t="shared" si="15"/>
        <v>12</v>
      </c>
      <c r="BP22">
        <f>IF($D16&gt;0,BN22,0)</f>
        <v>20</v>
      </c>
      <c r="BQ22">
        <f>IF($F16&gt;0,BO22,0)</f>
        <v>12</v>
      </c>
      <c r="BR22">
        <f>IF($D16&gt;0,$D16,FALSE)</f>
        <v>1.62</v>
      </c>
      <c r="BS22">
        <f>IF($G16&gt;0,$G16,FALSE)</f>
        <v>1.52</v>
      </c>
      <c r="BT22">
        <f t="shared" si="16"/>
        <v>15</v>
      </c>
      <c r="BU22">
        <f t="shared" si="17"/>
        <v>12</v>
      </c>
      <c r="BV22">
        <f>IF($D16&gt;0,BT22,0)</f>
        <v>15</v>
      </c>
      <c r="BW22">
        <f>IF($G16&gt;0,BU22,0)</f>
        <v>12</v>
      </c>
      <c r="BX22">
        <f>IF($D16&gt;0,$D16,FALSE)</f>
        <v>1.62</v>
      </c>
      <c r="BY22">
        <f>IF($H16&gt;0,$H16,FALSE)</f>
        <v>1.62</v>
      </c>
      <c r="BZ22">
        <f t="shared" si="18"/>
        <v>13.5</v>
      </c>
      <c r="CA22">
        <f t="shared" si="19"/>
        <v>13.5</v>
      </c>
      <c r="CB22">
        <f>IF($D16&gt;0,BZ22,0)</f>
        <v>13.5</v>
      </c>
      <c r="CC22">
        <f>IF($H16&gt;0,CA22,0)</f>
        <v>13.5</v>
      </c>
      <c r="CD22">
        <f>IF($E16&gt;0,$E16,FALSE)</f>
        <v>1.68</v>
      </c>
      <c r="CE22">
        <f>IF($F16&gt;0,$F16,FALSE)</f>
        <v>0.87</v>
      </c>
      <c r="CF22">
        <f t="shared" si="20"/>
        <v>20</v>
      </c>
      <c r="CG22">
        <f t="shared" si="21"/>
        <v>9</v>
      </c>
      <c r="CH22">
        <f>IF($E16&gt;0,CF22,0)</f>
        <v>20</v>
      </c>
      <c r="CI22">
        <f>IF($F16&gt;0,CG22,0)</f>
        <v>9</v>
      </c>
      <c r="CJ22">
        <f>IF($E16&gt;0,$E16,FALSE)</f>
        <v>1.68</v>
      </c>
      <c r="CK22">
        <f>IF($G16&gt;0,$G16,FALSE)</f>
        <v>1.52</v>
      </c>
      <c r="CL22">
        <f t="shared" si="22"/>
        <v>15</v>
      </c>
      <c r="CM22">
        <f t="shared" si="23"/>
        <v>13</v>
      </c>
      <c r="CN22">
        <f>IF($E16&gt;0,CL22,0)</f>
        <v>15</v>
      </c>
      <c r="CO22">
        <f>IF($G16&gt;0,CM22,0)</f>
        <v>13</v>
      </c>
      <c r="CP22">
        <f>IF($E16&gt;0,$E16,FALSE)</f>
        <v>1.68</v>
      </c>
      <c r="CQ22">
        <f>IF($H16&gt;0,$H16,FALSE)</f>
        <v>1.62</v>
      </c>
      <c r="CR22">
        <f t="shared" si="24"/>
        <v>14</v>
      </c>
      <c r="CS22">
        <f t="shared" si="25"/>
        <v>13</v>
      </c>
      <c r="CT22">
        <f>IF($E16&gt;0,CR22,0)</f>
        <v>14</v>
      </c>
      <c r="CU22">
        <f>IF($H16&gt;0,CS22,0)</f>
        <v>13</v>
      </c>
      <c r="CV22">
        <f>IF($F16&gt;0,$F16,FALSE)</f>
        <v>0.87</v>
      </c>
      <c r="CW22">
        <f>IF($G16&gt;0,$G16,FALSE)</f>
        <v>1.52</v>
      </c>
      <c r="CX22">
        <f t="shared" si="26"/>
        <v>9</v>
      </c>
      <c r="CY22">
        <f t="shared" si="27"/>
        <v>20</v>
      </c>
      <c r="CZ22">
        <f>IF($F16&gt;0,CX22,0)</f>
        <v>9</v>
      </c>
      <c r="DA22">
        <f>IF($G16&gt;0,CY22,0)</f>
        <v>20</v>
      </c>
      <c r="DB22">
        <f>IF($F16&gt;0,$F16,FALSE)</f>
        <v>0.87</v>
      </c>
      <c r="DC22">
        <f>IF($H16&gt;0,$H16,FALSE)</f>
        <v>1.62</v>
      </c>
      <c r="DD22">
        <f t="shared" si="28"/>
        <v>12</v>
      </c>
      <c r="DE22">
        <f t="shared" si="29"/>
        <v>20</v>
      </c>
      <c r="DF22">
        <f>IF($F16&gt;0,DD22,0)</f>
        <v>12</v>
      </c>
      <c r="DG22">
        <f>IF($H16&gt;0,DE22,0)</f>
        <v>20</v>
      </c>
      <c r="DH22">
        <f>IF($G16&gt;0,$G16,FALSE)</f>
        <v>1.52</v>
      </c>
      <c r="DI22">
        <f>IF($H16&gt;0,$H16,FALSE)</f>
        <v>1.62</v>
      </c>
      <c r="DJ22">
        <f t="shared" si="30"/>
        <v>12</v>
      </c>
      <c r="DK22">
        <f t="shared" si="31"/>
        <v>15</v>
      </c>
      <c r="DL22">
        <f>IF($G16&gt;0,DJ22,0)</f>
        <v>12</v>
      </c>
      <c r="DM22">
        <f>IF($H16&gt;0,DK22,0)</f>
        <v>15</v>
      </c>
    </row>
    <row r="23" spans="2:117" x14ac:dyDescent="0.25">
      <c r="B23" s="4">
        <v>14</v>
      </c>
      <c r="C23" s="11">
        <v>6.9</v>
      </c>
      <c r="D23" s="11">
        <v>6.76</v>
      </c>
      <c r="E23" s="11">
        <v>3.36</v>
      </c>
      <c r="F23" s="11">
        <v>2.09</v>
      </c>
      <c r="G23" s="11">
        <v>6.9</v>
      </c>
      <c r="H23" s="11">
        <v>6.76</v>
      </c>
      <c r="P23" t="str">
        <f>P9</f>
        <v>F</v>
      </c>
      <c r="T23" t="str">
        <f>K9</f>
        <v>A</v>
      </c>
      <c r="U23" t="str">
        <f>L9</f>
        <v>B</v>
      </c>
      <c r="V23" t="str">
        <f>M9</f>
        <v>C</v>
      </c>
      <c r="W23" t="str">
        <f>N9</f>
        <v>D</v>
      </c>
      <c r="X23" t="str">
        <f>O9</f>
        <v>E</v>
      </c>
      <c r="AB23">
        <f>IF(C17&gt;0,C17,FALSE)</f>
        <v>1.57</v>
      </c>
      <c r="AC23">
        <f>IF(D17&gt;0,D17,FALSE)</f>
        <v>1.71</v>
      </c>
      <c r="AD23">
        <f>IF(C17&gt;0,_xlfn.RANK.AVG(AB23,$AB$16:$AC$115,1),FALSE)</f>
        <v>14</v>
      </c>
      <c r="AE23">
        <f>IF(D17&gt;0,_xlfn.RANK.AVG(AC23,$AB$16:$AC$115,1),FALSE)</f>
        <v>16</v>
      </c>
      <c r="AF23">
        <f>IF(C17&gt;0,AD23,0)</f>
        <v>14</v>
      </c>
      <c r="AG23">
        <f>IF(D17&gt;0,AE23,0)</f>
        <v>16</v>
      </c>
      <c r="AH23">
        <f>IF($C17&gt;0,C17,FALSE)</f>
        <v>1.57</v>
      </c>
      <c r="AI23">
        <f>IF(E17&gt;0,E17,FALSE)</f>
        <v>1.83</v>
      </c>
      <c r="AJ23">
        <f t="shared" si="4"/>
        <v>14</v>
      </c>
      <c r="AK23">
        <f t="shared" si="5"/>
        <v>16</v>
      </c>
      <c r="AL23">
        <f>IF(C17&gt;0,AJ23,0)</f>
        <v>14</v>
      </c>
      <c r="AM23">
        <f>IF(E17&gt;0,AK23,0)</f>
        <v>16</v>
      </c>
      <c r="AN23">
        <f>IF($C17&gt;0,$C17,FALSE)</f>
        <v>1.57</v>
      </c>
      <c r="AO23">
        <f>IF($F17&gt;0,$F17,FALSE)</f>
        <v>1.18</v>
      </c>
      <c r="AP23">
        <f t="shared" si="6"/>
        <v>21</v>
      </c>
      <c r="AQ23">
        <f t="shared" si="7"/>
        <v>12</v>
      </c>
      <c r="AR23">
        <f>IF($C17&gt;0,AP23,0)</f>
        <v>21</v>
      </c>
      <c r="AS23">
        <f>IF($F17&gt;0,AQ23,0)</f>
        <v>12</v>
      </c>
      <c r="AT23">
        <f>IF($C17&gt;0,$C17,FALSE)</f>
        <v>1.57</v>
      </c>
      <c r="AU23">
        <f>IF($G17&gt;0,$G17,FALSE)</f>
        <v>1.57</v>
      </c>
      <c r="AV23">
        <f t="shared" si="8"/>
        <v>15.5</v>
      </c>
      <c r="AW23">
        <f t="shared" si="9"/>
        <v>15.5</v>
      </c>
      <c r="AX23">
        <f>IF($C17&gt;0,AV23,0)</f>
        <v>15.5</v>
      </c>
      <c r="AY23">
        <f>IF($G17&gt;0,AW23,0)</f>
        <v>15.5</v>
      </c>
      <c r="AZ23">
        <f>IF($C17&gt;0,$C17,FALSE)</f>
        <v>1.57</v>
      </c>
      <c r="BA23">
        <f>IF($H17&gt;0,$H17,FALSE)</f>
        <v>1.71</v>
      </c>
      <c r="BB23">
        <f t="shared" si="10"/>
        <v>14</v>
      </c>
      <c r="BC23">
        <f t="shared" si="11"/>
        <v>16</v>
      </c>
      <c r="BD23">
        <f>IF($C17&gt;0,BB23,0)</f>
        <v>14</v>
      </c>
      <c r="BE23">
        <f>IF($H17&gt;0,BC23,0)</f>
        <v>16</v>
      </c>
      <c r="BF23">
        <f>IF($D17&gt;0,$D17,FALSE)</f>
        <v>1.71</v>
      </c>
      <c r="BG23">
        <f>IF($E17&gt;0,$E17,FALSE)</f>
        <v>1.83</v>
      </c>
      <c r="BH23">
        <f t="shared" si="12"/>
        <v>15</v>
      </c>
      <c r="BI23">
        <f t="shared" si="13"/>
        <v>16</v>
      </c>
      <c r="BJ23">
        <f>IF($D17&gt;0,BH23,0)</f>
        <v>15</v>
      </c>
      <c r="BK23">
        <f>IF($E17&gt;0,BI23,0)</f>
        <v>16</v>
      </c>
      <c r="BL23">
        <f>IF($D17&gt;0,$D17,FALSE)</f>
        <v>1.71</v>
      </c>
      <c r="BM23">
        <f>IF($F17&gt;0,$F17,FALSE)</f>
        <v>1.18</v>
      </c>
      <c r="BN23">
        <f t="shared" si="14"/>
        <v>21</v>
      </c>
      <c r="BO23">
        <f t="shared" si="15"/>
        <v>13</v>
      </c>
      <c r="BP23">
        <f>IF($D17&gt;0,BN23,0)</f>
        <v>21</v>
      </c>
      <c r="BQ23">
        <f>IF($F17&gt;0,BO23,0)</f>
        <v>13</v>
      </c>
      <c r="BR23">
        <f>IF($D17&gt;0,$D17,FALSE)</f>
        <v>1.71</v>
      </c>
      <c r="BS23">
        <f>IF($G17&gt;0,$G17,FALSE)</f>
        <v>1.57</v>
      </c>
      <c r="BT23">
        <f t="shared" si="16"/>
        <v>16</v>
      </c>
      <c r="BU23">
        <f t="shared" si="17"/>
        <v>14</v>
      </c>
      <c r="BV23">
        <f>IF($D17&gt;0,BT23,0)</f>
        <v>16</v>
      </c>
      <c r="BW23">
        <f>IF($G17&gt;0,BU23,0)</f>
        <v>14</v>
      </c>
      <c r="BX23">
        <f>IF($D17&gt;0,$D17,FALSE)</f>
        <v>1.71</v>
      </c>
      <c r="BY23">
        <f>IF($H17&gt;0,$H17,FALSE)</f>
        <v>1.71</v>
      </c>
      <c r="BZ23">
        <f t="shared" si="18"/>
        <v>15.5</v>
      </c>
      <c r="CA23">
        <f t="shared" si="19"/>
        <v>15.5</v>
      </c>
      <c r="CB23">
        <f>IF($D17&gt;0,BZ23,0)</f>
        <v>15.5</v>
      </c>
      <c r="CC23">
        <f>IF($H17&gt;0,CA23,0)</f>
        <v>15.5</v>
      </c>
      <c r="CD23">
        <f>IF($E17&gt;0,$E17,FALSE)</f>
        <v>1.83</v>
      </c>
      <c r="CE23">
        <f>IF($F17&gt;0,$F17,FALSE)</f>
        <v>1.18</v>
      </c>
      <c r="CF23">
        <f t="shared" si="20"/>
        <v>21</v>
      </c>
      <c r="CG23">
        <f t="shared" si="21"/>
        <v>11</v>
      </c>
      <c r="CH23">
        <f>IF($E17&gt;0,CF23,0)</f>
        <v>21</v>
      </c>
      <c r="CI23">
        <f>IF($F17&gt;0,CG23,0)</f>
        <v>11</v>
      </c>
      <c r="CJ23">
        <f>IF($E17&gt;0,$E17,FALSE)</f>
        <v>1.83</v>
      </c>
      <c r="CK23">
        <f>IF($G17&gt;0,$G17,FALSE)</f>
        <v>1.57</v>
      </c>
      <c r="CL23">
        <f t="shared" si="22"/>
        <v>16</v>
      </c>
      <c r="CM23">
        <f t="shared" si="23"/>
        <v>14</v>
      </c>
      <c r="CN23">
        <f>IF($E17&gt;0,CL23,0)</f>
        <v>16</v>
      </c>
      <c r="CO23">
        <f>IF($G17&gt;0,CM23,0)</f>
        <v>14</v>
      </c>
      <c r="CP23">
        <f>IF($E17&gt;0,$E17,FALSE)</f>
        <v>1.83</v>
      </c>
      <c r="CQ23">
        <f>IF($H17&gt;0,$H17,FALSE)</f>
        <v>1.71</v>
      </c>
      <c r="CR23">
        <f t="shared" si="24"/>
        <v>16</v>
      </c>
      <c r="CS23">
        <f t="shared" si="25"/>
        <v>15</v>
      </c>
      <c r="CT23">
        <f>IF($E17&gt;0,CR23,0)</f>
        <v>16</v>
      </c>
      <c r="CU23">
        <f>IF($H17&gt;0,CS23,0)</f>
        <v>15</v>
      </c>
      <c r="CV23">
        <f>IF($F17&gt;0,$F17,FALSE)</f>
        <v>1.18</v>
      </c>
      <c r="CW23">
        <f>IF($G17&gt;0,$G17,FALSE)</f>
        <v>1.57</v>
      </c>
      <c r="CX23">
        <f t="shared" si="26"/>
        <v>12</v>
      </c>
      <c r="CY23">
        <f t="shared" si="27"/>
        <v>21</v>
      </c>
      <c r="CZ23">
        <f>IF($F17&gt;0,CX23,0)</f>
        <v>12</v>
      </c>
      <c r="DA23">
        <f>IF($G17&gt;0,CY23,0)</f>
        <v>21</v>
      </c>
      <c r="DB23">
        <f>IF($F17&gt;0,$F17,FALSE)</f>
        <v>1.18</v>
      </c>
      <c r="DC23">
        <f>IF($H17&gt;0,$H17,FALSE)</f>
        <v>1.71</v>
      </c>
      <c r="DD23">
        <f t="shared" si="28"/>
        <v>13</v>
      </c>
      <c r="DE23">
        <f t="shared" si="29"/>
        <v>21</v>
      </c>
      <c r="DF23">
        <f>IF($F17&gt;0,DD23,0)</f>
        <v>13</v>
      </c>
      <c r="DG23">
        <f>IF($H17&gt;0,DE23,0)</f>
        <v>21</v>
      </c>
      <c r="DH23">
        <f>IF($G17&gt;0,$G17,FALSE)</f>
        <v>1.57</v>
      </c>
      <c r="DI23">
        <f>IF($H17&gt;0,$H17,FALSE)</f>
        <v>1.71</v>
      </c>
      <c r="DJ23">
        <f t="shared" si="30"/>
        <v>14</v>
      </c>
      <c r="DK23">
        <f t="shared" si="31"/>
        <v>16</v>
      </c>
      <c r="DL23">
        <f>IF($G17&gt;0,DJ23,0)</f>
        <v>14</v>
      </c>
      <c r="DM23">
        <f>IF($H17&gt;0,DK23,0)</f>
        <v>16</v>
      </c>
    </row>
    <row r="24" spans="2:117" x14ac:dyDescent="0.25">
      <c r="B24" s="4">
        <v>15</v>
      </c>
      <c r="C24" s="11">
        <v>7.58</v>
      </c>
      <c r="D24" s="11">
        <v>7.08</v>
      </c>
      <c r="E24" s="11">
        <v>4.34</v>
      </c>
      <c r="F24" s="11">
        <v>2.7</v>
      </c>
      <c r="G24" s="11">
        <v>7.58</v>
      </c>
      <c r="H24" s="11">
        <v>7.08</v>
      </c>
      <c r="S24" t="str">
        <f>K9</f>
        <v>A</v>
      </c>
      <c r="AB24">
        <f>IF(C18&gt;0,C18,FALSE)</f>
        <v>2.4300000000000002</v>
      </c>
      <c r="AC24">
        <f>IF(D18&gt;0,D18,FALSE)</f>
        <v>1.94</v>
      </c>
      <c r="AD24">
        <f>IF(C18&gt;0,_xlfn.RANK.AVG(AB24,$AB$16:$AC$115,1),FALSE)</f>
        <v>18</v>
      </c>
      <c r="AE24">
        <f>IF(D18&gt;0,_xlfn.RANK.AVG(AC24,$AB$16:$AC$115,1),FALSE)</f>
        <v>17</v>
      </c>
      <c r="AF24">
        <f>IF(C18&gt;0,AD24,0)</f>
        <v>18</v>
      </c>
      <c r="AG24">
        <f>IF(D18&gt;0,AE24,0)</f>
        <v>17</v>
      </c>
      <c r="AH24">
        <f>IF($C18&gt;0,C18,FALSE)</f>
        <v>2.4300000000000002</v>
      </c>
      <c r="AI24">
        <f>IF(E18&gt;0,E18,FALSE)</f>
        <v>2.1</v>
      </c>
      <c r="AJ24">
        <f t="shared" si="4"/>
        <v>18</v>
      </c>
      <c r="AK24">
        <f t="shared" si="5"/>
        <v>17</v>
      </c>
      <c r="AL24">
        <f>IF(C18&gt;0,AJ24,0)</f>
        <v>18</v>
      </c>
      <c r="AM24">
        <f>IF(E18&gt;0,AK24,0)</f>
        <v>17</v>
      </c>
      <c r="AN24">
        <f>IF($C18&gt;0,$C18,FALSE)</f>
        <v>2.4300000000000002</v>
      </c>
      <c r="AO24">
        <f>IF($F18&gt;0,$F18,FALSE)</f>
        <v>1.25</v>
      </c>
      <c r="AP24">
        <f t="shared" si="6"/>
        <v>23</v>
      </c>
      <c r="AQ24">
        <f t="shared" si="7"/>
        <v>14</v>
      </c>
      <c r="AR24">
        <f>IF($C18&gt;0,AP24,0)</f>
        <v>23</v>
      </c>
      <c r="AS24">
        <f>IF($F18&gt;0,AQ24,0)</f>
        <v>14</v>
      </c>
      <c r="AT24">
        <f>IF($C18&gt;0,$C18,FALSE)</f>
        <v>2.4300000000000002</v>
      </c>
      <c r="AU24">
        <f>IF($G18&gt;0,$G18,FALSE)</f>
        <v>2.4300000000000002</v>
      </c>
      <c r="AV24">
        <f t="shared" si="8"/>
        <v>17.5</v>
      </c>
      <c r="AW24">
        <f t="shared" si="9"/>
        <v>17.5</v>
      </c>
      <c r="AX24">
        <f>IF($C18&gt;0,AV24,0)</f>
        <v>17.5</v>
      </c>
      <c r="AY24">
        <f>IF($G18&gt;0,AW24,0)</f>
        <v>17.5</v>
      </c>
      <c r="AZ24">
        <f>IF($C18&gt;0,$C18,FALSE)</f>
        <v>2.4300000000000002</v>
      </c>
      <c r="BA24">
        <f>IF($H18&gt;0,$H18,FALSE)</f>
        <v>1.94</v>
      </c>
      <c r="BB24">
        <f t="shared" si="10"/>
        <v>18</v>
      </c>
      <c r="BC24">
        <f t="shared" si="11"/>
        <v>17</v>
      </c>
      <c r="BD24">
        <f>IF($C18&gt;0,BB24,0)</f>
        <v>18</v>
      </c>
      <c r="BE24">
        <f>IF($H18&gt;0,BC24,0)</f>
        <v>17</v>
      </c>
      <c r="BF24">
        <f>IF($D18&gt;0,$D18,FALSE)</f>
        <v>1.94</v>
      </c>
      <c r="BG24">
        <f>IF($E18&gt;0,$E18,FALSE)</f>
        <v>2.1</v>
      </c>
      <c r="BH24">
        <f t="shared" si="12"/>
        <v>17</v>
      </c>
      <c r="BI24">
        <f t="shared" si="13"/>
        <v>18</v>
      </c>
      <c r="BJ24">
        <f>IF($D18&gt;0,BH24,0)</f>
        <v>17</v>
      </c>
      <c r="BK24">
        <f>IF($E18&gt;0,BI24,0)</f>
        <v>18</v>
      </c>
      <c r="BL24">
        <f>IF($D18&gt;0,$D18,FALSE)</f>
        <v>1.94</v>
      </c>
      <c r="BM24">
        <f>IF($F18&gt;0,$F18,FALSE)</f>
        <v>1.25</v>
      </c>
      <c r="BN24">
        <f t="shared" si="14"/>
        <v>22</v>
      </c>
      <c r="BO24">
        <f t="shared" si="15"/>
        <v>14</v>
      </c>
      <c r="BP24">
        <f>IF($D18&gt;0,BN24,0)</f>
        <v>22</v>
      </c>
      <c r="BQ24">
        <f>IF($F18&gt;0,BO24,0)</f>
        <v>14</v>
      </c>
      <c r="BR24">
        <f>IF($D18&gt;0,$D18,FALSE)</f>
        <v>1.94</v>
      </c>
      <c r="BS24">
        <f>IF($G18&gt;0,$G18,FALSE)</f>
        <v>2.4300000000000002</v>
      </c>
      <c r="BT24">
        <f t="shared" si="16"/>
        <v>17</v>
      </c>
      <c r="BU24">
        <f t="shared" si="17"/>
        <v>18</v>
      </c>
      <c r="BV24">
        <f>IF($D18&gt;0,BT24,0)</f>
        <v>17</v>
      </c>
      <c r="BW24">
        <f>IF($G18&gt;0,BU24,0)</f>
        <v>18</v>
      </c>
      <c r="BX24">
        <f>IF($D18&gt;0,$D18,FALSE)</f>
        <v>1.94</v>
      </c>
      <c r="BY24">
        <f>IF($H18&gt;0,$H18,FALSE)</f>
        <v>1.94</v>
      </c>
      <c r="BZ24">
        <f t="shared" si="18"/>
        <v>17.5</v>
      </c>
      <c r="CA24">
        <f t="shared" si="19"/>
        <v>17.5</v>
      </c>
      <c r="CB24">
        <f>IF($D18&gt;0,BZ24,0)</f>
        <v>17.5</v>
      </c>
      <c r="CC24">
        <f>IF($H18&gt;0,CA24,0)</f>
        <v>17.5</v>
      </c>
      <c r="CD24">
        <f>IF($E18&gt;0,$E18,FALSE)</f>
        <v>2.1</v>
      </c>
      <c r="CE24">
        <f>IF($F18&gt;0,$F18,FALSE)</f>
        <v>1.25</v>
      </c>
      <c r="CF24">
        <f t="shared" si="20"/>
        <v>23</v>
      </c>
      <c r="CG24">
        <f t="shared" si="21"/>
        <v>13</v>
      </c>
      <c r="CH24">
        <f>IF($E18&gt;0,CF24,0)</f>
        <v>23</v>
      </c>
      <c r="CI24">
        <f>IF($F18&gt;0,CG24,0)</f>
        <v>13</v>
      </c>
      <c r="CJ24">
        <f>IF($E18&gt;0,$E18,FALSE)</f>
        <v>2.1</v>
      </c>
      <c r="CK24">
        <f>IF($G18&gt;0,$G18,FALSE)</f>
        <v>2.4300000000000002</v>
      </c>
      <c r="CL24">
        <f t="shared" si="22"/>
        <v>17</v>
      </c>
      <c r="CM24">
        <f t="shared" si="23"/>
        <v>18</v>
      </c>
      <c r="CN24">
        <f>IF($E18&gt;0,CL24,0)</f>
        <v>17</v>
      </c>
      <c r="CO24">
        <f>IF($G18&gt;0,CM24,0)</f>
        <v>18</v>
      </c>
      <c r="CP24">
        <f>IF($E18&gt;0,$E18,FALSE)</f>
        <v>2.1</v>
      </c>
      <c r="CQ24">
        <f>IF($H18&gt;0,$H18,FALSE)</f>
        <v>1.94</v>
      </c>
      <c r="CR24">
        <f t="shared" si="24"/>
        <v>18</v>
      </c>
      <c r="CS24">
        <f t="shared" si="25"/>
        <v>17</v>
      </c>
      <c r="CT24">
        <f>IF($E18&gt;0,CR24,0)</f>
        <v>18</v>
      </c>
      <c r="CU24">
        <f>IF($H18&gt;0,CS24,0)</f>
        <v>17</v>
      </c>
      <c r="CV24">
        <f>IF($F18&gt;0,$F18,FALSE)</f>
        <v>1.25</v>
      </c>
      <c r="CW24">
        <f>IF($G18&gt;0,$G18,FALSE)</f>
        <v>2.4300000000000002</v>
      </c>
      <c r="CX24">
        <f t="shared" si="26"/>
        <v>14</v>
      </c>
      <c r="CY24">
        <f t="shared" si="27"/>
        <v>23</v>
      </c>
      <c r="CZ24">
        <f>IF($F18&gt;0,CX24,0)</f>
        <v>14</v>
      </c>
      <c r="DA24">
        <f>IF($G18&gt;0,CY24,0)</f>
        <v>23</v>
      </c>
      <c r="DB24">
        <f>IF($F18&gt;0,$F18,FALSE)</f>
        <v>1.25</v>
      </c>
      <c r="DC24">
        <f>IF($H18&gt;0,$H18,FALSE)</f>
        <v>1.94</v>
      </c>
      <c r="DD24">
        <f t="shared" si="28"/>
        <v>14</v>
      </c>
      <c r="DE24">
        <f t="shared" si="29"/>
        <v>22</v>
      </c>
      <c r="DF24">
        <f>IF($F18&gt;0,DD24,0)</f>
        <v>14</v>
      </c>
      <c r="DG24">
        <f>IF($H18&gt;0,DE24,0)</f>
        <v>22</v>
      </c>
      <c r="DH24">
        <f>IF($G18&gt;0,$G18,FALSE)</f>
        <v>2.4300000000000002</v>
      </c>
      <c r="DI24">
        <f>IF($H18&gt;0,$H18,FALSE)</f>
        <v>1.94</v>
      </c>
      <c r="DJ24">
        <f t="shared" si="30"/>
        <v>18</v>
      </c>
      <c r="DK24">
        <f t="shared" si="31"/>
        <v>17</v>
      </c>
      <c r="DL24">
        <f>IF($G18&gt;0,DJ24,0)</f>
        <v>18</v>
      </c>
      <c r="DM24">
        <f>IF($H18&gt;0,DK24,0)</f>
        <v>17</v>
      </c>
    </row>
    <row r="25" spans="2:117" x14ac:dyDescent="0.25">
      <c r="B25" s="4">
        <v>16</v>
      </c>
      <c r="C25" s="11">
        <v>7.78</v>
      </c>
      <c r="D25" s="11">
        <v>7.26</v>
      </c>
      <c r="E25" s="11">
        <v>5.81</v>
      </c>
      <c r="F25" s="11">
        <v>2.75</v>
      </c>
      <c r="G25" s="11">
        <v>7.78</v>
      </c>
      <c r="H25" s="11">
        <v>7.26</v>
      </c>
      <c r="S25" t="str">
        <f>L9</f>
        <v>B</v>
      </c>
      <c r="T25">
        <f>AG9</f>
        <v>209</v>
      </c>
      <c r="AB25">
        <f>IF(C19&gt;0,C19,FALSE)</f>
        <v>2.79</v>
      </c>
      <c r="AC25">
        <f>IF(D19&gt;0,D19,FALSE)</f>
        <v>2.48</v>
      </c>
      <c r="AD25">
        <f>IF(C19&gt;0,_xlfn.RANK.AVG(AB25,$AB$16:$AC$115,1),FALSE)</f>
        <v>21</v>
      </c>
      <c r="AE25">
        <f>IF(D19&gt;0,_xlfn.RANK.AVG(AC25,$AB$16:$AC$115,1),FALSE)</f>
        <v>19</v>
      </c>
      <c r="AF25">
        <f>IF(C19&gt;0,AD25,0)</f>
        <v>21</v>
      </c>
      <c r="AG25">
        <f>IF(D19&gt;0,AE25,0)</f>
        <v>19</v>
      </c>
      <c r="AH25">
        <f>IF($C19&gt;0,C19,FALSE)</f>
        <v>2.79</v>
      </c>
      <c r="AI25">
        <f>IF(E19&gt;0,E19,FALSE)</f>
        <v>2.93</v>
      </c>
      <c r="AJ25">
        <f t="shared" si="4"/>
        <v>19</v>
      </c>
      <c r="AK25">
        <f t="shared" si="5"/>
        <v>20</v>
      </c>
      <c r="AL25">
        <f>IF(C19&gt;0,AJ25,0)</f>
        <v>19</v>
      </c>
      <c r="AM25">
        <f>IF(E19&gt;0,AK25,0)</f>
        <v>20</v>
      </c>
      <c r="AN25">
        <f>IF($C19&gt;0,$C19,FALSE)</f>
        <v>2.79</v>
      </c>
      <c r="AO25">
        <f>IF($F19&gt;0,$F19,FALSE)</f>
        <v>1.33</v>
      </c>
      <c r="AP25">
        <f t="shared" si="6"/>
        <v>26</v>
      </c>
      <c r="AQ25">
        <f t="shared" si="7"/>
        <v>15</v>
      </c>
      <c r="AR25">
        <f>IF($C19&gt;0,AP25,0)</f>
        <v>26</v>
      </c>
      <c r="AS25">
        <f>IF($F19&gt;0,AQ25,0)</f>
        <v>15</v>
      </c>
      <c r="AT25">
        <f>IF($C19&gt;0,$C19,FALSE)</f>
        <v>2.79</v>
      </c>
      <c r="AU25">
        <f>IF($G19&gt;0,$G19,FALSE)</f>
        <v>2.79</v>
      </c>
      <c r="AV25">
        <f t="shared" si="8"/>
        <v>19.5</v>
      </c>
      <c r="AW25">
        <f t="shared" si="9"/>
        <v>19.5</v>
      </c>
      <c r="AX25">
        <f>IF($C19&gt;0,AV25,0)</f>
        <v>19.5</v>
      </c>
      <c r="AY25">
        <f>IF($G19&gt;0,AW25,0)</f>
        <v>19.5</v>
      </c>
      <c r="AZ25">
        <f>IF($C19&gt;0,$C19,FALSE)</f>
        <v>2.79</v>
      </c>
      <c r="BA25">
        <f>IF($H19&gt;0,$H19,FALSE)</f>
        <v>2.48</v>
      </c>
      <c r="BB25">
        <f t="shared" si="10"/>
        <v>21</v>
      </c>
      <c r="BC25">
        <f t="shared" si="11"/>
        <v>19</v>
      </c>
      <c r="BD25">
        <f>IF($C19&gt;0,BB25,0)</f>
        <v>21</v>
      </c>
      <c r="BE25">
        <f>IF($H19&gt;0,BC25,0)</f>
        <v>19</v>
      </c>
      <c r="BF25">
        <f>IF($D19&gt;0,$D19,FALSE)</f>
        <v>2.48</v>
      </c>
      <c r="BG25">
        <f>IF($E19&gt;0,$E19,FALSE)</f>
        <v>2.93</v>
      </c>
      <c r="BH25">
        <f t="shared" si="12"/>
        <v>19</v>
      </c>
      <c r="BI25">
        <f t="shared" si="13"/>
        <v>21</v>
      </c>
      <c r="BJ25">
        <f>IF($D19&gt;0,BH25,0)</f>
        <v>19</v>
      </c>
      <c r="BK25">
        <f>IF($E19&gt;0,BI25,0)</f>
        <v>21</v>
      </c>
      <c r="BL25">
        <f>IF($D19&gt;0,$D19,FALSE)</f>
        <v>2.48</v>
      </c>
      <c r="BM25">
        <f>IF($F19&gt;0,$F19,FALSE)</f>
        <v>1.33</v>
      </c>
      <c r="BN25">
        <f t="shared" si="14"/>
        <v>24</v>
      </c>
      <c r="BO25">
        <f t="shared" si="15"/>
        <v>15</v>
      </c>
      <c r="BP25">
        <f>IF($D19&gt;0,BN25,0)</f>
        <v>24</v>
      </c>
      <c r="BQ25">
        <f>IF($F19&gt;0,BO25,0)</f>
        <v>15</v>
      </c>
      <c r="BR25">
        <f>IF($D19&gt;0,$D19,FALSE)</f>
        <v>2.48</v>
      </c>
      <c r="BS25">
        <f>IF($G19&gt;0,$G19,FALSE)</f>
        <v>2.79</v>
      </c>
      <c r="BT25">
        <f t="shared" si="16"/>
        <v>19</v>
      </c>
      <c r="BU25">
        <f t="shared" si="17"/>
        <v>21</v>
      </c>
      <c r="BV25">
        <f>IF($D19&gt;0,BT25,0)</f>
        <v>19</v>
      </c>
      <c r="BW25">
        <f>IF($G19&gt;0,BU25,0)</f>
        <v>21</v>
      </c>
      <c r="BX25">
        <f>IF($D19&gt;0,$D19,FALSE)</f>
        <v>2.48</v>
      </c>
      <c r="BY25">
        <f>IF($H19&gt;0,$H19,FALSE)</f>
        <v>2.48</v>
      </c>
      <c r="BZ25">
        <f t="shared" si="18"/>
        <v>19.5</v>
      </c>
      <c r="CA25">
        <f t="shared" si="19"/>
        <v>19.5</v>
      </c>
      <c r="CB25">
        <f>IF($D19&gt;0,BZ25,0)</f>
        <v>19.5</v>
      </c>
      <c r="CC25">
        <f>IF($H19&gt;0,CA25,0)</f>
        <v>19.5</v>
      </c>
      <c r="CD25">
        <f>IF($E19&gt;0,$E19,FALSE)</f>
        <v>2.93</v>
      </c>
      <c r="CE25">
        <f>IF($F19&gt;0,$F19,FALSE)</f>
        <v>1.33</v>
      </c>
      <c r="CF25">
        <f t="shared" si="20"/>
        <v>27</v>
      </c>
      <c r="CG25">
        <f t="shared" si="21"/>
        <v>15</v>
      </c>
      <c r="CH25">
        <f>IF($E19&gt;0,CF25,0)</f>
        <v>27</v>
      </c>
      <c r="CI25">
        <f>IF($F19&gt;0,CG25,0)</f>
        <v>15</v>
      </c>
      <c r="CJ25">
        <f>IF($E19&gt;0,$E19,FALSE)</f>
        <v>2.93</v>
      </c>
      <c r="CK25">
        <f>IF($G19&gt;0,$G19,FALSE)</f>
        <v>2.79</v>
      </c>
      <c r="CL25">
        <f t="shared" si="22"/>
        <v>20</v>
      </c>
      <c r="CM25">
        <f t="shared" si="23"/>
        <v>19</v>
      </c>
      <c r="CN25">
        <f>IF($E19&gt;0,CL25,0)</f>
        <v>20</v>
      </c>
      <c r="CO25">
        <f>IF($G19&gt;0,CM25,0)</f>
        <v>19</v>
      </c>
      <c r="CP25">
        <f>IF($E19&gt;0,$E19,FALSE)</f>
        <v>2.93</v>
      </c>
      <c r="CQ25">
        <f>IF($H19&gt;0,$H19,FALSE)</f>
        <v>2.48</v>
      </c>
      <c r="CR25">
        <f t="shared" si="24"/>
        <v>21</v>
      </c>
      <c r="CS25">
        <f t="shared" si="25"/>
        <v>19</v>
      </c>
      <c r="CT25">
        <f>IF($E19&gt;0,CR25,0)</f>
        <v>21</v>
      </c>
      <c r="CU25">
        <f>IF($H19&gt;0,CS25,0)</f>
        <v>19</v>
      </c>
      <c r="CV25">
        <f>IF($F19&gt;0,$F19,FALSE)</f>
        <v>1.33</v>
      </c>
      <c r="CW25">
        <f>IF($G19&gt;0,$G19,FALSE)</f>
        <v>2.79</v>
      </c>
      <c r="CX25">
        <f t="shared" si="26"/>
        <v>15</v>
      </c>
      <c r="CY25">
        <f t="shared" si="27"/>
        <v>26</v>
      </c>
      <c r="CZ25">
        <f>IF($F19&gt;0,CX25,0)</f>
        <v>15</v>
      </c>
      <c r="DA25">
        <f>IF($G19&gt;0,CY25,0)</f>
        <v>26</v>
      </c>
      <c r="DB25">
        <f>IF($F19&gt;0,$F19,FALSE)</f>
        <v>1.33</v>
      </c>
      <c r="DC25">
        <f>IF($H19&gt;0,$H19,FALSE)</f>
        <v>2.48</v>
      </c>
      <c r="DD25">
        <f t="shared" si="28"/>
        <v>15</v>
      </c>
      <c r="DE25">
        <f t="shared" si="29"/>
        <v>24</v>
      </c>
      <c r="DF25">
        <f>IF($F19&gt;0,DD25,0)</f>
        <v>15</v>
      </c>
      <c r="DG25">
        <f>IF($H19&gt;0,DE25,0)</f>
        <v>24</v>
      </c>
      <c r="DH25">
        <f>IF($G19&gt;0,$G19,FALSE)</f>
        <v>2.79</v>
      </c>
      <c r="DI25">
        <f>IF($H19&gt;0,$H19,FALSE)</f>
        <v>2.48</v>
      </c>
      <c r="DJ25">
        <f t="shared" si="30"/>
        <v>21</v>
      </c>
      <c r="DK25">
        <f t="shared" si="31"/>
        <v>19</v>
      </c>
      <c r="DL25">
        <f>IF($G19&gt;0,DJ25,0)</f>
        <v>21</v>
      </c>
      <c r="DM25">
        <f>IF($H19&gt;0,DK25,0)</f>
        <v>19</v>
      </c>
    </row>
    <row r="26" spans="2:117" x14ac:dyDescent="0.25">
      <c r="B26" s="4">
        <v>17</v>
      </c>
      <c r="C26" s="11">
        <v>9.6199999999999992</v>
      </c>
      <c r="D26" s="11">
        <v>7.92</v>
      </c>
      <c r="E26" s="11">
        <v>5.94</v>
      </c>
      <c r="F26" s="11">
        <v>2.83</v>
      </c>
      <c r="G26" s="11">
        <v>9.6199999999999992</v>
      </c>
      <c r="H26" s="11">
        <v>7.92</v>
      </c>
      <c r="S26" t="str">
        <f>M9</f>
        <v>C</v>
      </c>
      <c r="T26">
        <f>AM9</f>
        <v>212</v>
      </c>
      <c r="U26">
        <f>BK9</f>
        <v>204</v>
      </c>
      <c r="AB26">
        <f>IF(C20&gt;0,C20,FALSE)</f>
        <v>3.4</v>
      </c>
      <c r="AC26">
        <f>IF(D20&gt;0,D20,FALSE)</f>
        <v>2.71</v>
      </c>
      <c r="AD26">
        <f>IF(C20&gt;0,_xlfn.RANK.AVG(AB26,$AB$16:$AC$115,1),FALSE)</f>
        <v>22</v>
      </c>
      <c r="AE26">
        <f>IF(D20&gt;0,_xlfn.RANK.AVG(AC26,$AB$16:$AC$115,1),FALSE)</f>
        <v>20</v>
      </c>
      <c r="AF26">
        <f>IF(C20&gt;0,AD26,0)</f>
        <v>22</v>
      </c>
      <c r="AG26">
        <f>IF(D20&gt;0,AE26,0)</f>
        <v>20</v>
      </c>
      <c r="AH26">
        <f>IF($C20&gt;0,C20,FALSE)</f>
        <v>3.4</v>
      </c>
      <c r="AI26">
        <f>IF(E20&gt;0,E20,FALSE)</f>
        <v>2.96</v>
      </c>
      <c r="AJ26">
        <f t="shared" si="4"/>
        <v>25</v>
      </c>
      <c r="AK26">
        <f t="shared" si="5"/>
        <v>21</v>
      </c>
      <c r="AL26">
        <f>IF(C20&gt;0,AJ26,0)</f>
        <v>25</v>
      </c>
      <c r="AM26">
        <f>IF(E20&gt;0,AK26,0)</f>
        <v>21</v>
      </c>
      <c r="AN26">
        <f>IF($C20&gt;0,$C20,FALSE)</f>
        <v>3.4</v>
      </c>
      <c r="AO26">
        <f>IF($F20&gt;0,$F20,FALSE)</f>
        <v>1.34</v>
      </c>
      <c r="AP26">
        <f t="shared" si="6"/>
        <v>30</v>
      </c>
      <c r="AQ26">
        <f t="shared" si="7"/>
        <v>16</v>
      </c>
      <c r="AR26">
        <f>IF($C20&gt;0,AP26,0)</f>
        <v>30</v>
      </c>
      <c r="AS26">
        <f>IF($F20&gt;0,AQ26,0)</f>
        <v>16</v>
      </c>
      <c r="AT26">
        <f>IF($C20&gt;0,$C20,FALSE)</f>
        <v>3.4</v>
      </c>
      <c r="AU26">
        <f>IF($G20&gt;0,$G20,FALSE)</f>
        <v>3.4</v>
      </c>
      <c r="AV26">
        <f t="shared" si="8"/>
        <v>21.5</v>
      </c>
      <c r="AW26">
        <f t="shared" si="9"/>
        <v>21.5</v>
      </c>
      <c r="AX26">
        <f>IF($C20&gt;0,AV26,0)</f>
        <v>21.5</v>
      </c>
      <c r="AY26">
        <f>IF($G20&gt;0,AW26,0)</f>
        <v>21.5</v>
      </c>
      <c r="AZ26">
        <f>IF($C20&gt;0,$C20,FALSE)</f>
        <v>3.4</v>
      </c>
      <c r="BA26">
        <f>IF($H20&gt;0,$H20,FALSE)</f>
        <v>2.71</v>
      </c>
      <c r="BB26">
        <f t="shared" si="10"/>
        <v>22</v>
      </c>
      <c r="BC26">
        <f t="shared" si="11"/>
        <v>20</v>
      </c>
      <c r="BD26">
        <f>IF($C20&gt;0,BB26,0)</f>
        <v>22</v>
      </c>
      <c r="BE26">
        <f>IF($H20&gt;0,BC26,0)</f>
        <v>20</v>
      </c>
      <c r="BF26">
        <f>IF($D20&gt;0,$D20,FALSE)</f>
        <v>2.71</v>
      </c>
      <c r="BG26">
        <f>IF($E20&gt;0,$E20,FALSE)</f>
        <v>2.96</v>
      </c>
      <c r="BH26">
        <f t="shared" si="12"/>
        <v>20</v>
      </c>
      <c r="BI26">
        <f t="shared" si="13"/>
        <v>22</v>
      </c>
      <c r="BJ26">
        <f>IF($D20&gt;0,BH26,0)</f>
        <v>20</v>
      </c>
      <c r="BK26">
        <f>IF($E20&gt;0,BI26,0)</f>
        <v>22</v>
      </c>
      <c r="BL26">
        <f>IF($D20&gt;0,$D20,FALSE)</f>
        <v>2.71</v>
      </c>
      <c r="BM26">
        <f>IF($F20&gt;0,$F20,FALSE)</f>
        <v>1.34</v>
      </c>
      <c r="BN26">
        <f t="shared" si="14"/>
        <v>26</v>
      </c>
      <c r="BO26">
        <f t="shared" si="15"/>
        <v>16</v>
      </c>
      <c r="BP26">
        <f>IF($D20&gt;0,BN26,0)</f>
        <v>26</v>
      </c>
      <c r="BQ26">
        <f>IF($F20&gt;0,BO26,0)</f>
        <v>16</v>
      </c>
      <c r="BR26">
        <f>IF($D20&gt;0,$D20,FALSE)</f>
        <v>2.71</v>
      </c>
      <c r="BS26">
        <f>IF($G20&gt;0,$G20,FALSE)</f>
        <v>3.4</v>
      </c>
      <c r="BT26">
        <f t="shared" si="16"/>
        <v>20</v>
      </c>
      <c r="BU26">
        <f t="shared" si="17"/>
        <v>22</v>
      </c>
      <c r="BV26">
        <f>IF($D20&gt;0,BT26,0)</f>
        <v>20</v>
      </c>
      <c r="BW26">
        <f>IF($G20&gt;0,BU26,0)</f>
        <v>22</v>
      </c>
      <c r="BX26">
        <f>IF($D20&gt;0,$D20,FALSE)</f>
        <v>2.71</v>
      </c>
      <c r="BY26">
        <f>IF($H20&gt;0,$H20,FALSE)</f>
        <v>2.71</v>
      </c>
      <c r="BZ26">
        <f t="shared" si="18"/>
        <v>21.5</v>
      </c>
      <c r="CA26">
        <f t="shared" si="19"/>
        <v>21.5</v>
      </c>
      <c r="CB26">
        <f>IF($D20&gt;0,BZ26,0)</f>
        <v>21.5</v>
      </c>
      <c r="CC26">
        <f>IF($H20&gt;0,CA26,0)</f>
        <v>21.5</v>
      </c>
      <c r="CD26">
        <f>IF($E20&gt;0,$E20,FALSE)</f>
        <v>2.96</v>
      </c>
      <c r="CE26">
        <f>IF($F20&gt;0,$F20,FALSE)</f>
        <v>1.34</v>
      </c>
      <c r="CF26">
        <f t="shared" si="20"/>
        <v>28</v>
      </c>
      <c r="CG26">
        <f t="shared" si="21"/>
        <v>16</v>
      </c>
      <c r="CH26">
        <f>IF($E20&gt;0,CF26,0)</f>
        <v>28</v>
      </c>
      <c r="CI26">
        <f>IF($F20&gt;0,CG26,0)</f>
        <v>16</v>
      </c>
      <c r="CJ26">
        <f>IF($E20&gt;0,$E20,FALSE)</f>
        <v>2.96</v>
      </c>
      <c r="CK26">
        <f>IF($G20&gt;0,$G20,FALSE)</f>
        <v>3.4</v>
      </c>
      <c r="CL26">
        <f t="shared" si="22"/>
        <v>21</v>
      </c>
      <c r="CM26">
        <f t="shared" si="23"/>
        <v>25</v>
      </c>
      <c r="CN26">
        <f>IF($E20&gt;0,CL26,0)</f>
        <v>21</v>
      </c>
      <c r="CO26">
        <f>IF($G20&gt;0,CM26,0)</f>
        <v>25</v>
      </c>
      <c r="CP26">
        <f>IF($E20&gt;0,$E20,FALSE)</f>
        <v>2.96</v>
      </c>
      <c r="CQ26">
        <f>IF($H20&gt;0,$H20,FALSE)</f>
        <v>2.71</v>
      </c>
      <c r="CR26">
        <f t="shared" si="24"/>
        <v>22</v>
      </c>
      <c r="CS26">
        <f t="shared" si="25"/>
        <v>20</v>
      </c>
      <c r="CT26">
        <f>IF($E20&gt;0,CR26,0)</f>
        <v>22</v>
      </c>
      <c r="CU26">
        <f>IF($H20&gt;0,CS26,0)</f>
        <v>20</v>
      </c>
      <c r="CV26">
        <f>IF($F20&gt;0,$F20,FALSE)</f>
        <v>1.34</v>
      </c>
      <c r="CW26">
        <f>IF($G20&gt;0,$G20,FALSE)</f>
        <v>3.4</v>
      </c>
      <c r="CX26">
        <f t="shared" si="26"/>
        <v>16</v>
      </c>
      <c r="CY26">
        <f t="shared" si="27"/>
        <v>30</v>
      </c>
      <c r="CZ26">
        <f>IF($F20&gt;0,CX26,0)</f>
        <v>16</v>
      </c>
      <c r="DA26">
        <f>IF($G20&gt;0,CY26,0)</f>
        <v>30</v>
      </c>
      <c r="DB26">
        <f>IF($F20&gt;0,$F20,FALSE)</f>
        <v>1.34</v>
      </c>
      <c r="DC26">
        <f>IF($H20&gt;0,$H20,FALSE)</f>
        <v>2.71</v>
      </c>
      <c r="DD26">
        <f t="shared" si="28"/>
        <v>16</v>
      </c>
      <c r="DE26">
        <f t="shared" si="29"/>
        <v>26</v>
      </c>
      <c r="DF26">
        <f>IF($F20&gt;0,DD26,0)</f>
        <v>16</v>
      </c>
      <c r="DG26">
        <f>IF($H20&gt;0,DE26,0)</f>
        <v>26</v>
      </c>
      <c r="DH26">
        <f>IF($G20&gt;0,$G20,FALSE)</f>
        <v>3.4</v>
      </c>
      <c r="DI26">
        <f>IF($H20&gt;0,$H20,FALSE)</f>
        <v>2.71</v>
      </c>
      <c r="DJ26">
        <f t="shared" si="30"/>
        <v>22</v>
      </c>
      <c r="DK26">
        <f t="shared" si="31"/>
        <v>20</v>
      </c>
      <c r="DL26">
        <f>IF($G20&gt;0,DJ26,0)</f>
        <v>22</v>
      </c>
      <c r="DM26">
        <f>IF($H20&gt;0,DK26,0)</f>
        <v>20</v>
      </c>
    </row>
    <row r="27" spans="2:117" x14ac:dyDescent="0.25">
      <c r="B27" s="4">
        <v>18</v>
      </c>
      <c r="C27" s="11">
        <v>10.050000000000001</v>
      </c>
      <c r="D27" s="11">
        <v>8.0399999999999991</v>
      </c>
      <c r="E27" s="11">
        <v>10.16</v>
      </c>
      <c r="F27" s="11">
        <v>3.07</v>
      </c>
      <c r="G27" s="11">
        <v>10.050000000000001</v>
      </c>
      <c r="H27" s="11">
        <v>8.0399999999999991</v>
      </c>
      <c r="S27" t="str">
        <f>N9</f>
        <v>D</v>
      </c>
      <c r="T27">
        <f>AS9</f>
        <v>296</v>
      </c>
      <c r="U27">
        <f>BQ9</f>
        <v>278</v>
      </c>
      <c r="V27">
        <f>CI9</f>
        <v>289</v>
      </c>
      <c r="AB27">
        <f>IF(C21&gt;0,C21,FALSE)</f>
        <v>4.5199999999999996</v>
      </c>
      <c r="AC27">
        <f>IF(D21&gt;0,D21,FALSE)</f>
        <v>4.12</v>
      </c>
      <c r="AD27">
        <f>IF(C21&gt;0,_xlfn.RANK.AVG(AB27,$AB$16:$AC$115,1),FALSE)</f>
        <v>24</v>
      </c>
      <c r="AE27">
        <f>IF(D21&gt;0,_xlfn.RANK.AVG(AC27,$AB$16:$AC$115,1),FALSE)</f>
        <v>23</v>
      </c>
      <c r="AF27">
        <f>IF(C21&gt;0,AD27,0)</f>
        <v>24</v>
      </c>
      <c r="AG27">
        <f>IF(D21&gt;0,AE27,0)</f>
        <v>23</v>
      </c>
      <c r="AH27">
        <f>IF($C21&gt;0,C21,FALSE)</f>
        <v>4.5199999999999996</v>
      </c>
      <c r="AI27">
        <f>IF(E21&gt;0,E21,FALSE)</f>
        <v>3</v>
      </c>
      <c r="AJ27">
        <f t="shared" si="4"/>
        <v>27</v>
      </c>
      <c r="AK27">
        <f t="shared" si="5"/>
        <v>22</v>
      </c>
      <c r="AL27">
        <f>IF(C21&gt;0,AJ27,0)</f>
        <v>27</v>
      </c>
      <c r="AM27">
        <f>IF(E21&gt;0,AK27,0)</f>
        <v>22</v>
      </c>
      <c r="AN27">
        <f>IF($C21&gt;0,$C21,FALSE)</f>
        <v>4.5199999999999996</v>
      </c>
      <c r="AO27">
        <f>IF($F21&gt;0,$F21,FALSE)</f>
        <v>1.49</v>
      </c>
      <c r="AP27">
        <f t="shared" si="6"/>
        <v>32</v>
      </c>
      <c r="AQ27">
        <f t="shared" si="7"/>
        <v>17</v>
      </c>
      <c r="AR27">
        <f>IF($C21&gt;0,AP27,0)</f>
        <v>32</v>
      </c>
      <c r="AS27">
        <f>IF($F21&gt;0,AQ27,0)</f>
        <v>17</v>
      </c>
      <c r="AT27">
        <f>IF($C21&gt;0,$C21,FALSE)</f>
        <v>4.5199999999999996</v>
      </c>
      <c r="AU27">
        <f>IF($G21&gt;0,$G21,FALSE)</f>
        <v>4.5199999999999996</v>
      </c>
      <c r="AV27">
        <f t="shared" si="8"/>
        <v>23.5</v>
      </c>
      <c r="AW27">
        <f t="shared" si="9"/>
        <v>23.5</v>
      </c>
      <c r="AX27">
        <f>IF($C21&gt;0,AV27,0)</f>
        <v>23.5</v>
      </c>
      <c r="AY27">
        <f>IF($G21&gt;0,AW27,0)</f>
        <v>23.5</v>
      </c>
      <c r="AZ27">
        <f>IF($C21&gt;0,$C21,FALSE)</f>
        <v>4.5199999999999996</v>
      </c>
      <c r="BA27">
        <f>IF($H21&gt;0,$H21,FALSE)</f>
        <v>4.12</v>
      </c>
      <c r="BB27">
        <f t="shared" si="10"/>
        <v>24</v>
      </c>
      <c r="BC27">
        <f t="shared" si="11"/>
        <v>23</v>
      </c>
      <c r="BD27">
        <f>IF($C21&gt;0,BB27,0)</f>
        <v>24</v>
      </c>
      <c r="BE27">
        <f>IF($H21&gt;0,BC27,0)</f>
        <v>23</v>
      </c>
      <c r="BF27">
        <f>IF($D21&gt;0,$D21,FALSE)</f>
        <v>4.12</v>
      </c>
      <c r="BG27">
        <f>IF($E21&gt;0,$E21,FALSE)</f>
        <v>3</v>
      </c>
      <c r="BH27">
        <f t="shared" si="12"/>
        <v>26</v>
      </c>
      <c r="BI27">
        <f t="shared" si="13"/>
        <v>23</v>
      </c>
      <c r="BJ27">
        <f>IF($D21&gt;0,BH27,0)</f>
        <v>26</v>
      </c>
      <c r="BK27">
        <f>IF($E21&gt;0,BI27,0)</f>
        <v>23</v>
      </c>
      <c r="BL27">
        <f>IF($D21&gt;0,$D21,FALSE)</f>
        <v>4.12</v>
      </c>
      <c r="BM27">
        <f>IF($F21&gt;0,$F21,FALSE)</f>
        <v>1.49</v>
      </c>
      <c r="BN27">
        <f t="shared" si="14"/>
        <v>32</v>
      </c>
      <c r="BO27">
        <f t="shared" si="15"/>
        <v>17</v>
      </c>
      <c r="BP27">
        <f>IF($D21&gt;0,BN27,0)</f>
        <v>32</v>
      </c>
      <c r="BQ27">
        <f>IF($F21&gt;0,BO27,0)</f>
        <v>17</v>
      </c>
      <c r="BR27">
        <f>IF($D21&gt;0,$D21,FALSE)</f>
        <v>4.12</v>
      </c>
      <c r="BS27">
        <f>IF($G21&gt;0,$G21,FALSE)</f>
        <v>4.5199999999999996</v>
      </c>
      <c r="BT27">
        <f t="shared" si="16"/>
        <v>23</v>
      </c>
      <c r="BU27">
        <f t="shared" si="17"/>
        <v>24</v>
      </c>
      <c r="BV27">
        <f>IF($D21&gt;0,BT27,0)</f>
        <v>23</v>
      </c>
      <c r="BW27">
        <f>IF($G21&gt;0,BU27,0)</f>
        <v>24</v>
      </c>
      <c r="BX27">
        <f>IF($D21&gt;0,$D21,FALSE)</f>
        <v>4.12</v>
      </c>
      <c r="BY27">
        <f>IF($H21&gt;0,$H21,FALSE)</f>
        <v>4.12</v>
      </c>
      <c r="BZ27">
        <f t="shared" si="18"/>
        <v>23.5</v>
      </c>
      <c r="CA27">
        <f t="shared" si="19"/>
        <v>23.5</v>
      </c>
      <c r="CB27">
        <f>IF($D21&gt;0,BZ27,0)</f>
        <v>23.5</v>
      </c>
      <c r="CC27">
        <f>IF($H21&gt;0,CA27,0)</f>
        <v>23.5</v>
      </c>
      <c r="CD27">
        <f>IF($E21&gt;0,$E21,FALSE)</f>
        <v>3</v>
      </c>
      <c r="CE27">
        <f>IF($F21&gt;0,$F21,FALSE)</f>
        <v>1.49</v>
      </c>
      <c r="CF27">
        <f t="shared" si="20"/>
        <v>29</v>
      </c>
      <c r="CG27">
        <f t="shared" si="21"/>
        <v>18</v>
      </c>
      <c r="CH27">
        <f>IF($E21&gt;0,CF27,0)</f>
        <v>29</v>
      </c>
      <c r="CI27">
        <f>IF($F21&gt;0,CG27,0)</f>
        <v>18</v>
      </c>
      <c r="CJ27">
        <f>IF($E21&gt;0,$E21,FALSE)</f>
        <v>3</v>
      </c>
      <c r="CK27">
        <f>IF($G21&gt;0,$G21,FALSE)</f>
        <v>4.5199999999999996</v>
      </c>
      <c r="CL27">
        <f t="shared" si="22"/>
        <v>22</v>
      </c>
      <c r="CM27">
        <f t="shared" si="23"/>
        <v>27</v>
      </c>
      <c r="CN27">
        <f>IF($E21&gt;0,CL27,0)</f>
        <v>22</v>
      </c>
      <c r="CO27">
        <f>IF($G21&gt;0,CM27,0)</f>
        <v>27</v>
      </c>
      <c r="CP27">
        <f>IF($E21&gt;0,$E21,FALSE)</f>
        <v>3</v>
      </c>
      <c r="CQ27">
        <f>IF($H21&gt;0,$H21,FALSE)</f>
        <v>4.12</v>
      </c>
      <c r="CR27">
        <f t="shared" si="24"/>
        <v>23</v>
      </c>
      <c r="CS27">
        <f t="shared" si="25"/>
        <v>26</v>
      </c>
      <c r="CT27">
        <f>IF($E21&gt;0,CR27,0)</f>
        <v>23</v>
      </c>
      <c r="CU27">
        <f>IF($H21&gt;0,CS27,0)</f>
        <v>26</v>
      </c>
      <c r="CV27">
        <f>IF($F21&gt;0,$F21,FALSE)</f>
        <v>1.49</v>
      </c>
      <c r="CW27">
        <f>IF($G21&gt;0,$G21,FALSE)</f>
        <v>4.5199999999999996</v>
      </c>
      <c r="CX27">
        <f t="shared" si="26"/>
        <v>17</v>
      </c>
      <c r="CY27">
        <f t="shared" si="27"/>
        <v>32</v>
      </c>
      <c r="CZ27">
        <f>IF($F21&gt;0,CX27,0)</f>
        <v>17</v>
      </c>
      <c r="DA27">
        <f>IF($G21&gt;0,CY27,0)</f>
        <v>32</v>
      </c>
      <c r="DB27">
        <f>IF($F21&gt;0,$F21,FALSE)</f>
        <v>1.49</v>
      </c>
      <c r="DC27">
        <f>IF($H21&gt;0,$H21,FALSE)</f>
        <v>4.12</v>
      </c>
      <c r="DD27">
        <f t="shared" si="28"/>
        <v>17</v>
      </c>
      <c r="DE27">
        <f t="shared" si="29"/>
        <v>32</v>
      </c>
      <c r="DF27">
        <f>IF($F21&gt;0,DD27,0)</f>
        <v>17</v>
      </c>
      <c r="DG27">
        <f>IF($H21&gt;0,DE27,0)</f>
        <v>32</v>
      </c>
      <c r="DH27">
        <f>IF($G21&gt;0,$G21,FALSE)</f>
        <v>4.5199999999999996</v>
      </c>
      <c r="DI27">
        <f>IF($H21&gt;0,$H21,FALSE)</f>
        <v>4.12</v>
      </c>
      <c r="DJ27">
        <f t="shared" si="30"/>
        <v>24</v>
      </c>
      <c r="DK27">
        <f t="shared" si="31"/>
        <v>23</v>
      </c>
      <c r="DL27">
        <f>IF($G21&gt;0,DJ27,0)</f>
        <v>24</v>
      </c>
      <c r="DM27">
        <f>IF($H21&gt;0,DK27,0)</f>
        <v>23</v>
      </c>
    </row>
    <row r="28" spans="2:117" x14ac:dyDescent="0.25">
      <c r="B28" s="4">
        <v>19</v>
      </c>
      <c r="C28" s="11">
        <v>10.32</v>
      </c>
      <c r="D28" s="5">
        <v>12.1</v>
      </c>
      <c r="E28" s="11">
        <v>10.98</v>
      </c>
      <c r="F28" s="11">
        <v>3.28</v>
      </c>
      <c r="G28" s="11">
        <v>10.32</v>
      </c>
      <c r="H28" s="5">
        <v>12.1</v>
      </c>
      <c r="S28" t="str">
        <f>O9</f>
        <v>E</v>
      </c>
      <c r="T28">
        <f>AY9</f>
        <v>200</v>
      </c>
      <c r="U28">
        <f>BW9</f>
        <v>191</v>
      </c>
      <c r="V28">
        <f>CO9</f>
        <v>188</v>
      </c>
      <c r="W28">
        <f>DA9</f>
        <v>104</v>
      </c>
      <c r="AB28">
        <f>IF(C22&gt;0,C22,FALSE)</f>
        <v>4.72</v>
      </c>
      <c r="AC28">
        <f>IF(D22&gt;0,D22,FALSE)</f>
        <v>5.65</v>
      </c>
      <c r="AD28">
        <f>IF(C22&gt;0,_xlfn.RANK.AVG(AB28,$AB$16:$AC$115,1),FALSE)</f>
        <v>25</v>
      </c>
      <c r="AE28">
        <f>IF(D22&gt;0,_xlfn.RANK.AVG(AC28,$AB$16:$AC$115,1),FALSE)</f>
        <v>26</v>
      </c>
      <c r="AF28">
        <f>IF(C22&gt;0,AD28,0)</f>
        <v>25</v>
      </c>
      <c r="AG28">
        <f>IF(D22&gt;0,AE28,0)</f>
        <v>26</v>
      </c>
      <c r="AH28">
        <f>IF($C22&gt;0,C22,FALSE)</f>
        <v>4.72</v>
      </c>
      <c r="AI28">
        <f>IF(E22&gt;0,E22,FALSE)</f>
        <v>3.09</v>
      </c>
      <c r="AJ28">
        <f t="shared" si="4"/>
        <v>28</v>
      </c>
      <c r="AK28">
        <f t="shared" si="5"/>
        <v>23</v>
      </c>
      <c r="AL28">
        <f>IF(C22&gt;0,AJ28,0)</f>
        <v>28</v>
      </c>
      <c r="AM28">
        <f>IF(E22&gt;0,AK28,0)</f>
        <v>23</v>
      </c>
      <c r="AN28">
        <f>IF($C22&gt;0,$C22,FALSE)</f>
        <v>4.72</v>
      </c>
      <c r="AO28">
        <f>IF($F22&gt;0,$F22,FALSE)</f>
        <v>1.5</v>
      </c>
      <c r="AP28">
        <f t="shared" si="6"/>
        <v>33</v>
      </c>
      <c r="AQ28">
        <f t="shared" si="7"/>
        <v>18</v>
      </c>
      <c r="AR28">
        <f>IF($C22&gt;0,AP28,0)</f>
        <v>33</v>
      </c>
      <c r="AS28">
        <f>IF($F22&gt;0,AQ28,0)</f>
        <v>18</v>
      </c>
      <c r="AT28">
        <f>IF($C22&gt;0,$C22,FALSE)</f>
        <v>4.72</v>
      </c>
      <c r="AU28">
        <f>IF($G22&gt;0,$G22,FALSE)</f>
        <v>4.72</v>
      </c>
      <c r="AV28">
        <f t="shared" si="8"/>
        <v>25.5</v>
      </c>
      <c r="AW28">
        <f t="shared" si="9"/>
        <v>25.5</v>
      </c>
      <c r="AX28">
        <f>IF($C22&gt;0,AV28,0)</f>
        <v>25.5</v>
      </c>
      <c r="AY28">
        <f>IF($G22&gt;0,AW28,0)</f>
        <v>25.5</v>
      </c>
      <c r="AZ28">
        <f>IF($C22&gt;0,$C22,FALSE)</f>
        <v>4.72</v>
      </c>
      <c r="BA28">
        <f>IF($H22&gt;0,$H22,FALSE)</f>
        <v>5.65</v>
      </c>
      <c r="BB28">
        <f t="shared" si="10"/>
        <v>25</v>
      </c>
      <c r="BC28">
        <f t="shared" si="11"/>
        <v>26</v>
      </c>
      <c r="BD28">
        <f>IF($C22&gt;0,BB28,0)</f>
        <v>25</v>
      </c>
      <c r="BE28">
        <f>IF($H22&gt;0,BC28,0)</f>
        <v>26</v>
      </c>
      <c r="BF28">
        <f>IF($D22&gt;0,$D22,FALSE)</f>
        <v>5.65</v>
      </c>
      <c r="BG28">
        <f>IF($E22&gt;0,$E22,FALSE)</f>
        <v>3.09</v>
      </c>
      <c r="BH28">
        <f t="shared" si="12"/>
        <v>28</v>
      </c>
      <c r="BI28">
        <f t="shared" si="13"/>
        <v>24</v>
      </c>
      <c r="BJ28">
        <f>IF($D22&gt;0,BH28,0)</f>
        <v>28</v>
      </c>
      <c r="BK28">
        <f>IF($E22&gt;0,BI28,0)</f>
        <v>24</v>
      </c>
      <c r="BL28">
        <f>IF($D22&gt;0,$D22,FALSE)</f>
        <v>5.65</v>
      </c>
      <c r="BM28">
        <f>IF($F22&gt;0,$F22,FALSE)</f>
        <v>1.5</v>
      </c>
      <c r="BN28">
        <f t="shared" si="14"/>
        <v>33</v>
      </c>
      <c r="BO28">
        <f t="shared" si="15"/>
        <v>18</v>
      </c>
      <c r="BP28">
        <f>IF($D22&gt;0,BN28,0)</f>
        <v>33</v>
      </c>
      <c r="BQ28">
        <f>IF($F22&gt;0,BO28,0)</f>
        <v>18</v>
      </c>
      <c r="BR28">
        <f>IF($D22&gt;0,$D22,FALSE)</f>
        <v>5.65</v>
      </c>
      <c r="BS28">
        <f>IF($G22&gt;0,$G22,FALSE)</f>
        <v>4.72</v>
      </c>
      <c r="BT28">
        <f t="shared" si="16"/>
        <v>26</v>
      </c>
      <c r="BU28">
        <f t="shared" si="17"/>
        <v>25</v>
      </c>
      <c r="BV28">
        <f>IF($D22&gt;0,BT28,0)</f>
        <v>26</v>
      </c>
      <c r="BW28">
        <f>IF($G22&gt;0,BU28,0)</f>
        <v>25</v>
      </c>
      <c r="BX28">
        <f>IF($D22&gt;0,$D22,FALSE)</f>
        <v>5.65</v>
      </c>
      <c r="BY28">
        <f>IF($H22&gt;0,$H22,FALSE)</f>
        <v>5.65</v>
      </c>
      <c r="BZ28">
        <f t="shared" si="18"/>
        <v>25.5</v>
      </c>
      <c r="CA28">
        <f t="shared" si="19"/>
        <v>25.5</v>
      </c>
      <c r="CB28">
        <f>IF($D22&gt;0,BZ28,0)</f>
        <v>25.5</v>
      </c>
      <c r="CC28">
        <f>IF($H22&gt;0,CA28,0)</f>
        <v>25.5</v>
      </c>
      <c r="CD28">
        <f>IF($E22&gt;0,$E22,FALSE)</f>
        <v>3.09</v>
      </c>
      <c r="CE28">
        <f>IF($F22&gt;0,$F22,FALSE)</f>
        <v>1.5</v>
      </c>
      <c r="CF28">
        <f t="shared" si="20"/>
        <v>31</v>
      </c>
      <c r="CG28">
        <f t="shared" si="21"/>
        <v>19</v>
      </c>
      <c r="CH28">
        <f>IF($E22&gt;0,CF28,0)</f>
        <v>31</v>
      </c>
      <c r="CI28">
        <f>IF($F22&gt;0,CG28,0)</f>
        <v>19</v>
      </c>
      <c r="CJ28">
        <f>IF($E22&gt;0,$E22,FALSE)</f>
        <v>3.09</v>
      </c>
      <c r="CK28">
        <f>IF($G22&gt;0,$G22,FALSE)</f>
        <v>4.72</v>
      </c>
      <c r="CL28">
        <f t="shared" si="22"/>
        <v>23</v>
      </c>
      <c r="CM28">
        <f t="shared" si="23"/>
        <v>28</v>
      </c>
      <c r="CN28">
        <f>IF($E22&gt;0,CL28,0)</f>
        <v>23</v>
      </c>
      <c r="CO28">
        <f>IF($G22&gt;0,CM28,0)</f>
        <v>28</v>
      </c>
      <c r="CP28">
        <f>IF($E22&gt;0,$E22,FALSE)</f>
        <v>3.09</v>
      </c>
      <c r="CQ28">
        <f>IF($H22&gt;0,$H22,FALSE)</f>
        <v>5.65</v>
      </c>
      <c r="CR28">
        <f t="shared" si="24"/>
        <v>24</v>
      </c>
      <c r="CS28">
        <f t="shared" si="25"/>
        <v>28</v>
      </c>
      <c r="CT28">
        <f>IF($E22&gt;0,CR28,0)</f>
        <v>24</v>
      </c>
      <c r="CU28">
        <f>IF($H22&gt;0,CS28,0)</f>
        <v>28</v>
      </c>
      <c r="CV28">
        <f>IF($F22&gt;0,$F22,FALSE)</f>
        <v>1.5</v>
      </c>
      <c r="CW28">
        <f>IF($G22&gt;0,$G22,FALSE)</f>
        <v>4.72</v>
      </c>
      <c r="CX28">
        <f t="shared" si="26"/>
        <v>18</v>
      </c>
      <c r="CY28">
        <f t="shared" si="27"/>
        <v>33</v>
      </c>
      <c r="CZ28">
        <f>IF($F22&gt;0,CX28,0)</f>
        <v>18</v>
      </c>
      <c r="DA28">
        <f>IF($G22&gt;0,CY28,0)</f>
        <v>33</v>
      </c>
      <c r="DB28">
        <f>IF($F22&gt;0,$F22,FALSE)</f>
        <v>1.5</v>
      </c>
      <c r="DC28">
        <f>IF($H22&gt;0,$H22,FALSE)</f>
        <v>5.65</v>
      </c>
      <c r="DD28">
        <f t="shared" si="28"/>
        <v>18</v>
      </c>
      <c r="DE28">
        <f t="shared" si="29"/>
        <v>33</v>
      </c>
      <c r="DF28">
        <f>IF($F22&gt;0,DD28,0)</f>
        <v>18</v>
      </c>
      <c r="DG28">
        <f>IF($H22&gt;0,DE28,0)</f>
        <v>33</v>
      </c>
      <c r="DH28">
        <f>IF($G22&gt;0,$G22,FALSE)</f>
        <v>4.72</v>
      </c>
      <c r="DI28">
        <f>IF($H22&gt;0,$H22,FALSE)</f>
        <v>5.65</v>
      </c>
      <c r="DJ28">
        <f t="shared" si="30"/>
        <v>25</v>
      </c>
      <c r="DK28">
        <f t="shared" si="31"/>
        <v>26</v>
      </c>
      <c r="DL28">
        <f>IF($G22&gt;0,DJ28,0)</f>
        <v>25</v>
      </c>
      <c r="DM28">
        <f>IF($H22&gt;0,DK28,0)</f>
        <v>26</v>
      </c>
    </row>
    <row r="29" spans="2:117" x14ac:dyDescent="0.25">
      <c r="B29" s="4">
        <v>20</v>
      </c>
      <c r="C29" s="11">
        <v>21.08</v>
      </c>
      <c r="D29" s="11">
        <v>18.47</v>
      </c>
      <c r="E29" s="11">
        <v>18.21</v>
      </c>
      <c r="F29" s="11">
        <v>4.1100000000000003</v>
      </c>
      <c r="G29" s="11">
        <v>21.08</v>
      </c>
      <c r="H29" s="11">
        <v>18.47</v>
      </c>
      <c r="S29" t="str">
        <f>P9</f>
        <v>F</v>
      </c>
      <c r="T29">
        <f>BE9</f>
        <v>209</v>
      </c>
      <c r="U29">
        <f>CC9</f>
        <v>200</v>
      </c>
      <c r="V29">
        <f>CU9</f>
        <v>196</v>
      </c>
      <c r="W29">
        <f>DG9</f>
        <v>122</v>
      </c>
      <c r="X29">
        <f>DM9</f>
        <v>209</v>
      </c>
      <c r="AB29">
        <f>IF(C23&gt;0,C23,FALSE)</f>
        <v>6.9</v>
      </c>
      <c r="AC29">
        <f>IF(D23&gt;0,D23,FALSE)</f>
        <v>6.76</v>
      </c>
      <c r="AD29">
        <f>IF(C23&gt;0,_xlfn.RANK.AVG(AB29,$AB$16:$AC$115,1),FALSE)</f>
        <v>28</v>
      </c>
      <c r="AE29">
        <f>IF(D23&gt;0,_xlfn.RANK.AVG(AC29,$AB$16:$AC$115,1),FALSE)</f>
        <v>27</v>
      </c>
      <c r="AF29">
        <f>IF(C23&gt;0,AD29,0)</f>
        <v>28</v>
      </c>
      <c r="AG29">
        <f>IF(D23&gt;0,AE29,0)</f>
        <v>27</v>
      </c>
      <c r="AH29">
        <f>IF($C23&gt;0,C23,FALSE)</f>
        <v>6.9</v>
      </c>
      <c r="AI29">
        <f>IF(E23&gt;0,E23,FALSE)</f>
        <v>3.36</v>
      </c>
      <c r="AJ29">
        <f t="shared" si="4"/>
        <v>31</v>
      </c>
      <c r="AK29">
        <f t="shared" si="5"/>
        <v>24</v>
      </c>
      <c r="AL29">
        <f>IF(C23&gt;0,AJ29,0)</f>
        <v>31</v>
      </c>
      <c r="AM29">
        <f>IF(E23&gt;0,AK29,0)</f>
        <v>24</v>
      </c>
      <c r="AN29">
        <f>IF($C23&gt;0,$C23,FALSE)</f>
        <v>6.9</v>
      </c>
      <c r="AO29">
        <f>IF($F23&gt;0,$F23,FALSE)</f>
        <v>2.09</v>
      </c>
      <c r="AP29">
        <f t="shared" si="6"/>
        <v>34</v>
      </c>
      <c r="AQ29">
        <f t="shared" si="7"/>
        <v>22</v>
      </c>
      <c r="AR29">
        <f>IF($C23&gt;0,AP29,0)</f>
        <v>34</v>
      </c>
      <c r="AS29">
        <f>IF($F23&gt;0,AQ29,0)</f>
        <v>22</v>
      </c>
      <c r="AT29">
        <f>IF($C23&gt;0,$C23,FALSE)</f>
        <v>6.9</v>
      </c>
      <c r="AU29">
        <f>IF($G23&gt;0,$G23,FALSE)</f>
        <v>6.9</v>
      </c>
      <c r="AV29">
        <f t="shared" si="8"/>
        <v>27.5</v>
      </c>
      <c r="AW29">
        <f t="shared" si="9"/>
        <v>27.5</v>
      </c>
      <c r="AX29">
        <f>IF($C23&gt;0,AV29,0)</f>
        <v>27.5</v>
      </c>
      <c r="AY29">
        <f>IF($G23&gt;0,AW29,0)</f>
        <v>27.5</v>
      </c>
      <c r="AZ29">
        <f>IF($C23&gt;0,$C23,FALSE)</f>
        <v>6.9</v>
      </c>
      <c r="BA29">
        <f>IF($H23&gt;0,$H23,FALSE)</f>
        <v>6.76</v>
      </c>
      <c r="BB29">
        <f t="shared" si="10"/>
        <v>28</v>
      </c>
      <c r="BC29">
        <f t="shared" si="11"/>
        <v>27</v>
      </c>
      <c r="BD29">
        <f>IF($C23&gt;0,BB29,0)</f>
        <v>28</v>
      </c>
      <c r="BE29">
        <f>IF($H23&gt;0,BC29,0)</f>
        <v>27</v>
      </c>
      <c r="BF29">
        <f>IF($D23&gt;0,$D23,FALSE)</f>
        <v>6.76</v>
      </c>
      <c r="BG29">
        <f>IF($E23&gt;0,$E23,FALSE)</f>
        <v>3.36</v>
      </c>
      <c r="BH29">
        <f t="shared" si="12"/>
        <v>31</v>
      </c>
      <c r="BI29">
        <f t="shared" si="13"/>
        <v>25</v>
      </c>
      <c r="BJ29">
        <f>IF($D23&gt;0,BH29,0)</f>
        <v>31</v>
      </c>
      <c r="BK29">
        <f>IF($E23&gt;0,BI29,0)</f>
        <v>25</v>
      </c>
      <c r="BL29">
        <f>IF($D23&gt;0,$D23,FALSE)</f>
        <v>6.76</v>
      </c>
      <c r="BM29">
        <f>IF($F23&gt;0,$F23,FALSE)</f>
        <v>2.09</v>
      </c>
      <c r="BN29">
        <f t="shared" si="14"/>
        <v>34</v>
      </c>
      <c r="BO29">
        <f t="shared" si="15"/>
        <v>23</v>
      </c>
      <c r="BP29">
        <f>IF($D23&gt;0,BN29,0)</f>
        <v>34</v>
      </c>
      <c r="BQ29">
        <f>IF($F23&gt;0,BO29,0)</f>
        <v>23</v>
      </c>
      <c r="BR29">
        <f>IF($D23&gt;0,$D23,FALSE)</f>
        <v>6.76</v>
      </c>
      <c r="BS29">
        <f>IF($G23&gt;0,$G23,FALSE)</f>
        <v>6.9</v>
      </c>
      <c r="BT29">
        <f t="shared" si="16"/>
        <v>27</v>
      </c>
      <c r="BU29">
        <f t="shared" si="17"/>
        <v>28</v>
      </c>
      <c r="BV29">
        <f>IF($D23&gt;0,BT29,0)</f>
        <v>27</v>
      </c>
      <c r="BW29">
        <f>IF($G23&gt;0,BU29,0)</f>
        <v>28</v>
      </c>
      <c r="BX29">
        <f>IF($D23&gt;0,$D23,FALSE)</f>
        <v>6.76</v>
      </c>
      <c r="BY29">
        <f>IF($H23&gt;0,$H23,FALSE)</f>
        <v>6.76</v>
      </c>
      <c r="BZ29">
        <f t="shared" si="18"/>
        <v>27.5</v>
      </c>
      <c r="CA29">
        <f t="shared" si="19"/>
        <v>27.5</v>
      </c>
      <c r="CB29">
        <f>IF($D23&gt;0,BZ29,0)</f>
        <v>27.5</v>
      </c>
      <c r="CC29">
        <f>IF($H23&gt;0,CA29,0)</f>
        <v>27.5</v>
      </c>
      <c r="CD29">
        <f>IF($E23&gt;0,$E23,FALSE)</f>
        <v>3.36</v>
      </c>
      <c r="CE29">
        <f>IF($F23&gt;0,$F23,FALSE)</f>
        <v>2.09</v>
      </c>
      <c r="CF29">
        <f t="shared" si="20"/>
        <v>33</v>
      </c>
      <c r="CG29">
        <f t="shared" si="21"/>
        <v>22</v>
      </c>
      <c r="CH29">
        <f>IF($E23&gt;0,CF29,0)</f>
        <v>33</v>
      </c>
      <c r="CI29">
        <f>IF($F23&gt;0,CG29,0)</f>
        <v>22</v>
      </c>
      <c r="CJ29">
        <f>IF($E23&gt;0,$E23,FALSE)</f>
        <v>3.36</v>
      </c>
      <c r="CK29">
        <f>IF($G23&gt;0,$G23,FALSE)</f>
        <v>6.9</v>
      </c>
      <c r="CL29">
        <f t="shared" si="22"/>
        <v>24</v>
      </c>
      <c r="CM29">
        <f t="shared" si="23"/>
        <v>31</v>
      </c>
      <c r="CN29">
        <f>IF($E23&gt;0,CL29,0)</f>
        <v>24</v>
      </c>
      <c r="CO29">
        <f>IF($G23&gt;0,CM29,0)</f>
        <v>31</v>
      </c>
      <c r="CP29">
        <f>IF($E23&gt;0,$E23,FALSE)</f>
        <v>3.36</v>
      </c>
      <c r="CQ29">
        <f>IF($H23&gt;0,$H23,FALSE)</f>
        <v>6.76</v>
      </c>
      <c r="CR29">
        <f t="shared" si="24"/>
        <v>25</v>
      </c>
      <c r="CS29">
        <f t="shared" si="25"/>
        <v>31</v>
      </c>
      <c r="CT29">
        <f>IF($E23&gt;0,CR29,0)</f>
        <v>25</v>
      </c>
      <c r="CU29">
        <f>IF($H23&gt;0,CS29,0)</f>
        <v>31</v>
      </c>
      <c r="CV29">
        <f>IF($F23&gt;0,$F23,FALSE)</f>
        <v>2.09</v>
      </c>
      <c r="CW29">
        <f>IF($G23&gt;0,$G23,FALSE)</f>
        <v>6.9</v>
      </c>
      <c r="CX29">
        <f t="shared" si="26"/>
        <v>22</v>
      </c>
      <c r="CY29">
        <f t="shared" si="27"/>
        <v>34</v>
      </c>
      <c r="CZ29">
        <f>IF($F23&gt;0,CX29,0)</f>
        <v>22</v>
      </c>
      <c r="DA29">
        <f>IF($G23&gt;0,CY29,0)</f>
        <v>34</v>
      </c>
      <c r="DB29">
        <f>IF($F23&gt;0,$F23,FALSE)</f>
        <v>2.09</v>
      </c>
      <c r="DC29">
        <f>IF($H23&gt;0,$H23,FALSE)</f>
        <v>6.76</v>
      </c>
      <c r="DD29">
        <f t="shared" si="28"/>
        <v>23</v>
      </c>
      <c r="DE29">
        <f t="shared" si="29"/>
        <v>34</v>
      </c>
      <c r="DF29">
        <f>IF($F23&gt;0,DD29,0)</f>
        <v>23</v>
      </c>
      <c r="DG29">
        <f>IF($H23&gt;0,DE29,0)</f>
        <v>34</v>
      </c>
      <c r="DH29">
        <f>IF($G23&gt;0,$G23,FALSE)</f>
        <v>6.9</v>
      </c>
      <c r="DI29">
        <f>IF($H23&gt;0,$H23,FALSE)</f>
        <v>6.76</v>
      </c>
      <c r="DJ29">
        <f t="shared" si="30"/>
        <v>28</v>
      </c>
      <c r="DK29">
        <f t="shared" si="31"/>
        <v>27</v>
      </c>
      <c r="DL29">
        <f>IF($G23&gt;0,DJ29,0)</f>
        <v>28</v>
      </c>
      <c r="DM29">
        <f>IF($H23&gt;0,DK29,0)</f>
        <v>27</v>
      </c>
    </row>
    <row r="30" spans="2:117" x14ac:dyDescent="0.25">
      <c r="B30" s="4">
        <v>21</v>
      </c>
      <c r="C30" s="5"/>
      <c r="D30" s="5"/>
      <c r="E30" s="5"/>
      <c r="F30" s="5"/>
      <c r="G30" s="5"/>
      <c r="H30" s="6"/>
      <c r="AB30">
        <f>IF(C24&gt;0,C24,FALSE)</f>
        <v>7.58</v>
      </c>
      <c r="AC30">
        <f>IF(D24&gt;0,D24,FALSE)</f>
        <v>7.08</v>
      </c>
      <c r="AD30">
        <f>IF(C24&gt;0,_xlfn.RANK.AVG(AB30,$AB$16:$AC$115,1),FALSE)</f>
        <v>31</v>
      </c>
      <c r="AE30">
        <f>IF(D24&gt;0,_xlfn.RANK.AVG(AC30,$AB$16:$AC$115,1),FALSE)</f>
        <v>29</v>
      </c>
      <c r="AF30">
        <f>IF(C24&gt;0,AD30,0)</f>
        <v>31</v>
      </c>
      <c r="AG30">
        <f>IF(D24&gt;0,AE30,0)</f>
        <v>29</v>
      </c>
      <c r="AH30">
        <f>IF($C24&gt;0,C24,FALSE)</f>
        <v>7.58</v>
      </c>
      <c r="AI30">
        <f>IF(E24&gt;0,E24,FALSE)</f>
        <v>4.34</v>
      </c>
      <c r="AJ30">
        <f t="shared" si="4"/>
        <v>32</v>
      </c>
      <c r="AK30">
        <f t="shared" si="5"/>
        <v>26</v>
      </c>
      <c r="AL30">
        <f>IF(C24&gt;0,AJ30,0)</f>
        <v>32</v>
      </c>
      <c r="AM30">
        <f>IF(E24&gt;0,AK30,0)</f>
        <v>26</v>
      </c>
      <c r="AN30">
        <f>IF($C24&gt;0,$C24,FALSE)</f>
        <v>7.58</v>
      </c>
      <c r="AO30">
        <f>IF($F24&gt;0,$F24,FALSE)</f>
        <v>2.7</v>
      </c>
      <c r="AP30">
        <f t="shared" si="6"/>
        <v>35</v>
      </c>
      <c r="AQ30">
        <f t="shared" si="7"/>
        <v>24</v>
      </c>
      <c r="AR30">
        <f>IF($C24&gt;0,AP30,0)</f>
        <v>35</v>
      </c>
      <c r="AS30">
        <f>IF($F24&gt;0,AQ30,0)</f>
        <v>24</v>
      </c>
      <c r="AT30">
        <f>IF($C24&gt;0,$C24,FALSE)</f>
        <v>7.58</v>
      </c>
      <c r="AU30">
        <f>IF($G24&gt;0,$G24,FALSE)</f>
        <v>7.58</v>
      </c>
      <c r="AV30">
        <f t="shared" si="8"/>
        <v>29.5</v>
      </c>
      <c r="AW30">
        <f t="shared" si="9"/>
        <v>29.5</v>
      </c>
      <c r="AX30">
        <f>IF($C24&gt;0,AV30,0)</f>
        <v>29.5</v>
      </c>
      <c r="AY30">
        <f>IF($G24&gt;0,AW30,0)</f>
        <v>29.5</v>
      </c>
      <c r="AZ30">
        <f>IF($C24&gt;0,$C24,FALSE)</f>
        <v>7.58</v>
      </c>
      <c r="BA30">
        <f>IF($H24&gt;0,$H24,FALSE)</f>
        <v>7.08</v>
      </c>
      <c r="BB30">
        <f t="shared" si="10"/>
        <v>31</v>
      </c>
      <c r="BC30">
        <f t="shared" si="11"/>
        <v>29</v>
      </c>
      <c r="BD30">
        <f>IF($C24&gt;0,BB30,0)</f>
        <v>31</v>
      </c>
      <c r="BE30">
        <f>IF($H24&gt;0,BC30,0)</f>
        <v>29</v>
      </c>
      <c r="BF30">
        <f>IF($D24&gt;0,$D24,FALSE)</f>
        <v>7.08</v>
      </c>
      <c r="BG30">
        <f>IF($E24&gt;0,$E24,FALSE)</f>
        <v>4.34</v>
      </c>
      <c r="BH30">
        <f t="shared" si="12"/>
        <v>32</v>
      </c>
      <c r="BI30">
        <f t="shared" si="13"/>
        <v>27</v>
      </c>
      <c r="BJ30">
        <f>IF($D24&gt;0,BH30,0)</f>
        <v>32</v>
      </c>
      <c r="BK30">
        <f>IF($E24&gt;0,BI30,0)</f>
        <v>27</v>
      </c>
      <c r="BL30">
        <f>IF($D24&gt;0,$D24,FALSE)</f>
        <v>7.08</v>
      </c>
      <c r="BM30">
        <f>IF($F24&gt;0,$F24,FALSE)</f>
        <v>2.7</v>
      </c>
      <c r="BN30">
        <f t="shared" si="14"/>
        <v>35</v>
      </c>
      <c r="BO30">
        <f t="shared" si="15"/>
        <v>25</v>
      </c>
      <c r="BP30">
        <f>IF($D24&gt;0,BN30,0)</f>
        <v>35</v>
      </c>
      <c r="BQ30">
        <f>IF($F24&gt;0,BO30,0)</f>
        <v>25</v>
      </c>
      <c r="BR30">
        <f>IF($D24&gt;0,$D24,FALSE)</f>
        <v>7.08</v>
      </c>
      <c r="BS30">
        <f>IF($G24&gt;0,$G24,FALSE)</f>
        <v>7.58</v>
      </c>
      <c r="BT30">
        <f t="shared" si="16"/>
        <v>29</v>
      </c>
      <c r="BU30">
        <f t="shared" si="17"/>
        <v>31</v>
      </c>
      <c r="BV30">
        <f>IF($D24&gt;0,BT30,0)</f>
        <v>29</v>
      </c>
      <c r="BW30">
        <f>IF($G24&gt;0,BU30,0)</f>
        <v>31</v>
      </c>
      <c r="BX30">
        <f>IF($D24&gt;0,$D24,FALSE)</f>
        <v>7.08</v>
      </c>
      <c r="BY30">
        <f>IF($H24&gt;0,$H24,FALSE)</f>
        <v>7.08</v>
      </c>
      <c r="BZ30">
        <f t="shared" si="18"/>
        <v>29.5</v>
      </c>
      <c r="CA30">
        <f t="shared" si="19"/>
        <v>29.5</v>
      </c>
      <c r="CB30">
        <f>IF($D24&gt;0,BZ30,0)</f>
        <v>29.5</v>
      </c>
      <c r="CC30">
        <f>IF($H24&gt;0,CA30,0)</f>
        <v>29.5</v>
      </c>
      <c r="CD30">
        <f>IF($E24&gt;0,$E24,FALSE)</f>
        <v>4.34</v>
      </c>
      <c r="CE30">
        <f>IF($F24&gt;0,$F24,FALSE)</f>
        <v>2.7</v>
      </c>
      <c r="CF30">
        <f t="shared" si="20"/>
        <v>35</v>
      </c>
      <c r="CG30">
        <f t="shared" si="21"/>
        <v>24</v>
      </c>
      <c r="CH30">
        <f>IF($E24&gt;0,CF30,0)</f>
        <v>35</v>
      </c>
      <c r="CI30">
        <f>IF($F24&gt;0,CG30,0)</f>
        <v>24</v>
      </c>
      <c r="CJ30">
        <f>IF($E24&gt;0,$E24,FALSE)</f>
        <v>4.34</v>
      </c>
      <c r="CK30">
        <f>IF($G24&gt;0,$G24,FALSE)</f>
        <v>7.58</v>
      </c>
      <c r="CL30">
        <f t="shared" si="22"/>
        <v>26</v>
      </c>
      <c r="CM30">
        <f t="shared" si="23"/>
        <v>32</v>
      </c>
      <c r="CN30">
        <f>IF($E24&gt;0,CL30,0)</f>
        <v>26</v>
      </c>
      <c r="CO30">
        <f>IF($G24&gt;0,CM30,0)</f>
        <v>32</v>
      </c>
      <c r="CP30">
        <f>IF($E24&gt;0,$E24,FALSE)</f>
        <v>4.34</v>
      </c>
      <c r="CQ30">
        <f>IF($H24&gt;0,$H24,FALSE)</f>
        <v>7.08</v>
      </c>
      <c r="CR30">
        <f t="shared" si="24"/>
        <v>27</v>
      </c>
      <c r="CS30">
        <f t="shared" si="25"/>
        <v>32</v>
      </c>
      <c r="CT30">
        <f>IF($E24&gt;0,CR30,0)</f>
        <v>27</v>
      </c>
      <c r="CU30">
        <f>IF($H24&gt;0,CS30,0)</f>
        <v>32</v>
      </c>
      <c r="CV30">
        <f>IF($F24&gt;0,$F24,FALSE)</f>
        <v>2.7</v>
      </c>
      <c r="CW30">
        <f>IF($G24&gt;0,$G24,FALSE)</f>
        <v>7.58</v>
      </c>
      <c r="CX30">
        <f t="shared" si="26"/>
        <v>24</v>
      </c>
      <c r="CY30">
        <f t="shared" si="27"/>
        <v>35</v>
      </c>
      <c r="CZ30">
        <f>IF($F24&gt;0,CX30,0)</f>
        <v>24</v>
      </c>
      <c r="DA30">
        <f>IF($G24&gt;0,CY30,0)</f>
        <v>35</v>
      </c>
      <c r="DB30">
        <f>IF($F24&gt;0,$F24,FALSE)</f>
        <v>2.7</v>
      </c>
      <c r="DC30">
        <f>IF($H24&gt;0,$H24,FALSE)</f>
        <v>7.08</v>
      </c>
      <c r="DD30">
        <f t="shared" si="28"/>
        <v>25</v>
      </c>
      <c r="DE30">
        <f t="shared" si="29"/>
        <v>35</v>
      </c>
      <c r="DF30">
        <f>IF($F24&gt;0,DD30,0)</f>
        <v>25</v>
      </c>
      <c r="DG30">
        <f>IF($H24&gt;0,DE30,0)</f>
        <v>35</v>
      </c>
      <c r="DH30">
        <f>IF($G24&gt;0,$G24,FALSE)</f>
        <v>7.58</v>
      </c>
      <c r="DI30">
        <f>IF($H24&gt;0,$H24,FALSE)</f>
        <v>7.08</v>
      </c>
      <c r="DJ30">
        <f t="shared" si="30"/>
        <v>31</v>
      </c>
      <c r="DK30">
        <f t="shared" si="31"/>
        <v>29</v>
      </c>
      <c r="DL30">
        <f>IF($G24&gt;0,DJ30,0)</f>
        <v>31</v>
      </c>
      <c r="DM30">
        <f>IF($H24&gt;0,DK30,0)</f>
        <v>29</v>
      </c>
    </row>
    <row r="31" spans="2:117" x14ac:dyDescent="0.25">
      <c r="B31" s="4">
        <v>22</v>
      </c>
      <c r="C31" s="5"/>
      <c r="D31" s="5"/>
      <c r="E31" s="5"/>
      <c r="F31" s="5"/>
      <c r="G31" s="5"/>
      <c r="H31" s="6"/>
      <c r="AB31">
        <f>IF(C25&gt;0,C25,FALSE)</f>
        <v>7.78</v>
      </c>
      <c r="AC31">
        <f>IF(D25&gt;0,D25,FALSE)</f>
        <v>7.26</v>
      </c>
      <c r="AD31">
        <f>IF(C25&gt;0,_xlfn.RANK.AVG(AB31,$AB$16:$AC$115,1),FALSE)</f>
        <v>32</v>
      </c>
      <c r="AE31">
        <f>IF(D25&gt;0,_xlfn.RANK.AVG(AC31,$AB$16:$AC$115,1),FALSE)</f>
        <v>30</v>
      </c>
      <c r="AF31">
        <f>IF(C25&gt;0,AD31,0)</f>
        <v>32</v>
      </c>
      <c r="AG31">
        <f>IF(D25&gt;0,AE31,0)</f>
        <v>30</v>
      </c>
      <c r="AH31">
        <f>IF($C25&gt;0,C25,FALSE)</f>
        <v>7.78</v>
      </c>
      <c r="AI31">
        <f>IF(E25&gt;0,E25,FALSE)</f>
        <v>5.81</v>
      </c>
      <c r="AJ31">
        <f t="shared" si="4"/>
        <v>33</v>
      </c>
      <c r="AK31">
        <f t="shared" si="5"/>
        <v>29</v>
      </c>
      <c r="AL31">
        <f>IF(C25&gt;0,AJ31,0)</f>
        <v>33</v>
      </c>
      <c r="AM31">
        <f>IF(E25&gt;0,AK31,0)</f>
        <v>29</v>
      </c>
      <c r="AN31">
        <f>IF($C25&gt;0,$C25,FALSE)</f>
        <v>7.78</v>
      </c>
      <c r="AO31">
        <f>IF($F25&gt;0,$F25,FALSE)</f>
        <v>2.75</v>
      </c>
      <c r="AP31">
        <f t="shared" si="6"/>
        <v>36</v>
      </c>
      <c r="AQ31">
        <f t="shared" si="7"/>
        <v>25</v>
      </c>
      <c r="AR31">
        <f>IF($C25&gt;0,AP31,0)</f>
        <v>36</v>
      </c>
      <c r="AS31">
        <f>IF($F25&gt;0,AQ31,0)</f>
        <v>25</v>
      </c>
      <c r="AT31">
        <f>IF($C25&gt;0,$C25,FALSE)</f>
        <v>7.78</v>
      </c>
      <c r="AU31">
        <f>IF($G25&gt;0,$G25,FALSE)</f>
        <v>7.78</v>
      </c>
      <c r="AV31">
        <f t="shared" si="8"/>
        <v>31.5</v>
      </c>
      <c r="AW31">
        <f t="shared" si="9"/>
        <v>31.5</v>
      </c>
      <c r="AX31">
        <f>IF($C25&gt;0,AV31,0)</f>
        <v>31.5</v>
      </c>
      <c r="AY31">
        <f>IF($G25&gt;0,AW31,0)</f>
        <v>31.5</v>
      </c>
      <c r="AZ31">
        <f>IF($C25&gt;0,$C25,FALSE)</f>
        <v>7.78</v>
      </c>
      <c r="BA31">
        <f>IF($H25&gt;0,$H25,FALSE)</f>
        <v>7.26</v>
      </c>
      <c r="BB31">
        <f t="shared" si="10"/>
        <v>32</v>
      </c>
      <c r="BC31">
        <f t="shared" si="11"/>
        <v>30</v>
      </c>
      <c r="BD31">
        <f>IF($C25&gt;0,BB31,0)</f>
        <v>32</v>
      </c>
      <c r="BE31">
        <f>IF($H25&gt;0,BC31,0)</f>
        <v>30</v>
      </c>
      <c r="BF31">
        <f>IF($D25&gt;0,$D25,FALSE)</f>
        <v>7.26</v>
      </c>
      <c r="BG31">
        <f>IF($E25&gt;0,$E25,FALSE)</f>
        <v>5.81</v>
      </c>
      <c r="BH31">
        <f t="shared" si="12"/>
        <v>33</v>
      </c>
      <c r="BI31">
        <f t="shared" si="13"/>
        <v>29</v>
      </c>
      <c r="BJ31">
        <f>IF($D25&gt;0,BH31,0)</f>
        <v>33</v>
      </c>
      <c r="BK31">
        <f>IF($E25&gt;0,BI31,0)</f>
        <v>29</v>
      </c>
      <c r="BL31">
        <f>IF($D25&gt;0,$D25,FALSE)</f>
        <v>7.26</v>
      </c>
      <c r="BM31">
        <f>IF($F25&gt;0,$F25,FALSE)</f>
        <v>2.75</v>
      </c>
      <c r="BN31">
        <f t="shared" si="14"/>
        <v>36</v>
      </c>
      <c r="BO31">
        <f t="shared" si="15"/>
        <v>27</v>
      </c>
      <c r="BP31">
        <f>IF($D25&gt;0,BN31,0)</f>
        <v>36</v>
      </c>
      <c r="BQ31">
        <f>IF($F25&gt;0,BO31,0)</f>
        <v>27</v>
      </c>
      <c r="BR31">
        <f>IF($D25&gt;0,$D25,FALSE)</f>
        <v>7.26</v>
      </c>
      <c r="BS31">
        <f>IF($G25&gt;0,$G25,FALSE)</f>
        <v>7.78</v>
      </c>
      <c r="BT31">
        <f t="shared" si="16"/>
        <v>30</v>
      </c>
      <c r="BU31">
        <f t="shared" si="17"/>
        <v>32</v>
      </c>
      <c r="BV31">
        <f>IF($D25&gt;0,BT31,0)</f>
        <v>30</v>
      </c>
      <c r="BW31">
        <f>IF($G25&gt;0,BU31,0)</f>
        <v>32</v>
      </c>
      <c r="BX31">
        <f>IF($D25&gt;0,$D25,FALSE)</f>
        <v>7.26</v>
      </c>
      <c r="BY31">
        <f>IF($H25&gt;0,$H25,FALSE)</f>
        <v>7.26</v>
      </c>
      <c r="BZ31">
        <f t="shared" si="18"/>
        <v>31.5</v>
      </c>
      <c r="CA31">
        <f t="shared" si="19"/>
        <v>31.5</v>
      </c>
      <c r="CB31">
        <f>IF($D25&gt;0,BZ31,0)</f>
        <v>31.5</v>
      </c>
      <c r="CC31">
        <f>IF($H25&gt;0,CA31,0)</f>
        <v>31.5</v>
      </c>
      <c r="CD31">
        <f>IF($E25&gt;0,$E25,FALSE)</f>
        <v>5.81</v>
      </c>
      <c r="CE31">
        <f>IF($F25&gt;0,$F25,FALSE)</f>
        <v>2.75</v>
      </c>
      <c r="CF31">
        <f t="shared" si="20"/>
        <v>36</v>
      </c>
      <c r="CG31">
        <f t="shared" si="21"/>
        <v>25</v>
      </c>
      <c r="CH31">
        <f>IF($E25&gt;0,CF31,0)</f>
        <v>36</v>
      </c>
      <c r="CI31">
        <f>IF($F25&gt;0,CG31,0)</f>
        <v>25</v>
      </c>
      <c r="CJ31">
        <f>IF($E25&gt;0,$E25,FALSE)</f>
        <v>5.81</v>
      </c>
      <c r="CK31">
        <f>IF($G25&gt;0,$G25,FALSE)</f>
        <v>7.78</v>
      </c>
      <c r="CL31">
        <f t="shared" si="22"/>
        <v>29</v>
      </c>
      <c r="CM31">
        <f t="shared" si="23"/>
        <v>33</v>
      </c>
      <c r="CN31">
        <f>IF($E25&gt;0,CL31,0)</f>
        <v>29</v>
      </c>
      <c r="CO31">
        <f>IF($G25&gt;0,CM31,0)</f>
        <v>33</v>
      </c>
      <c r="CP31">
        <f>IF($E25&gt;0,$E25,FALSE)</f>
        <v>5.81</v>
      </c>
      <c r="CQ31">
        <f>IF($H25&gt;0,$H25,FALSE)</f>
        <v>7.26</v>
      </c>
      <c r="CR31">
        <f t="shared" si="24"/>
        <v>29</v>
      </c>
      <c r="CS31">
        <f t="shared" si="25"/>
        <v>33</v>
      </c>
      <c r="CT31">
        <f>IF($E25&gt;0,CR31,0)</f>
        <v>29</v>
      </c>
      <c r="CU31">
        <f>IF($H25&gt;0,CS31,0)</f>
        <v>33</v>
      </c>
      <c r="CV31">
        <f>IF($F25&gt;0,$F25,FALSE)</f>
        <v>2.75</v>
      </c>
      <c r="CW31">
        <f>IF($G25&gt;0,$G25,FALSE)</f>
        <v>7.78</v>
      </c>
      <c r="CX31">
        <f t="shared" si="26"/>
        <v>25</v>
      </c>
      <c r="CY31">
        <f t="shared" si="27"/>
        <v>36</v>
      </c>
      <c r="CZ31">
        <f>IF($F25&gt;0,CX31,0)</f>
        <v>25</v>
      </c>
      <c r="DA31">
        <f>IF($G25&gt;0,CY31,0)</f>
        <v>36</v>
      </c>
      <c r="DB31">
        <f>IF($F25&gt;0,$F25,FALSE)</f>
        <v>2.75</v>
      </c>
      <c r="DC31">
        <f>IF($H25&gt;0,$H25,FALSE)</f>
        <v>7.26</v>
      </c>
      <c r="DD31">
        <f t="shared" si="28"/>
        <v>27</v>
      </c>
      <c r="DE31">
        <f t="shared" si="29"/>
        <v>36</v>
      </c>
      <c r="DF31">
        <f>IF($F25&gt;0,DD31,0)</f>
        <v>27</v>
      </c>
      <c r="DG31">
        <f>IF($H25&gt;0,DE31,0)</f>
        <v>36</v>
      </c>
      <c r="DH31">
        <f>IF($G25&gt;0,$G25,FALSE)</f>
        <v>7.78</v>
      </c>
      <c r="DI31">
        <f>IF($H25&gt;0,$H25,FALSE)</f>
        <v>7.26</v>
      </c>
      <c r="DJ31">
        <f t="shared" si="30"/>
        <v>32</v>
      </c>
      <c r="DK31">
        <f t="shared" si="31"/>
        <v>30</v>
      </c>
      <c r="DL31">
        <f>IF($G25&gt;0,DJ31,0)</f>
        <v>32</v>
      </c>
      <c r="DM31">
        <f>IF($H25&gt;0,DK31,0)</f>
        <v>30</v>
      </c>
    </row>
    <row r="32" spans="2:117" x14ac:dyDescent="0.25">
      <c r="B32" s="4">
        <v>23</v>
      </c>
      <c r="C32" s="5"/>
      <c r="D32" s="5"/>
      <c r="E32" s="5"/>
      <c r="F32" s="5"/>
      <c r="G32" s="5"/>
      <c r="H32" s="6"/>
      <c r="AB32">
        <f>IF(C26&gt;0,C26,FALSE)</f>
        <v>9.6199999999999992</v>
      </c>
      <c r="AC32">
        <f>IF(D26&gt;0,D26,FALSE)</f>
        <v>7.92</v>
      </c>
      <c r="AD32">
        <f>IF(C26&gt;0,_xlfn.RANK.AVG(AB32,$AB$16:$AC$115,1),FALSE)</f>
        <v>35</v>
      </c>
      <c r="AE32">
        <f>IF(D26&gt;0,_xlfn.RANK.AVG(AC32,$AB$16:$AC$115,1),FALSE)</f>
        <v>33</v>
      </c>
      <c r="AF32">
        <f>IF(C26&gt;0,AD32,0)</f>
        <v>35</v>
      </c>
      <c r="AG32">
        <f>IF(D26&gt;0,AE32,0)</f>
        <v>33</v>
      </c>
      <c r="AH32">
        <f>IF($C26&gt;0,C26,FALSE)</f>
        <v>9.6199999999999992</v>
      </c>
      <c r="AI32">
        <f>IF(E26&gt;0,E26,FALSE)</f>
        <v>5.94</v>
      </c>
      <c r="AJ32">
        <f t="shared" si="4"/>
        <v>34</v>
      </c>
      <c r="AK32">
        <f t="shared" si="5"/>
        <v>30</v>
      </c>
      <c r="AL32">
        <f>IF(C26&gt;0,AJ32,0)</f>
        <v>34</v>
      </c>
      <c r="AM32">
        <f>IF(E26&gt;0,AK32,0)</f>
        <v>30</v>
      </c>
      <c r="AN32">
        <f>IF($C26&gt;0,$C26,FALSE)</f>
        <v>9.6199999999999992</v>
      </c>
      <c r="AO32">
        <f>IF($F26&gt;0,$F26,FALSE)</f>
        <v>2.83</v>
      </c>
      <c r="AP32">
        <f t="shared" si="6"/>
        <v>37</v>
      </c>
      <c r="AQ32">
        <f t="shared" si="7"/>
        <v>27</v>
      </c>
      <c r="AR32">
        <f>IF($C26&gt;0,AP32,0)</f>
        <v>37</v>
      </c>
      <c r="AS32">
        <f>IF($F26&gt;0,AQ32,0)</f>
        <v>27</v>
      </c>
      <c r="AT32">
        <f>IF($C26&gt;0,$C26,FALSE)</f>
        <v>9.6199999999999992</v>
      </c>
      <c r="AU32">
        <f>IF($G26&gt;0,$G26,FALSE)</f>
        <v>9.6199999999999992</v>
      </c>
      <c r="AV32">
        <f t="shared" si="8"/>
        <v>33.5</v>
      </c>
      <c r="AW32">
        <f t="shared" si="9"/>
        <v>33.5</v>
      </c>
      <c r="AX32">
        <f>IF($C26&gt;0,AV32,0)</f>
        <v>33.5</v>
      </c>
      <c r="AY32">
        <f>IF($G26&gt;0,AW32,0)</f>
        <v>33.5</v>
      </c>
      <c r="AZ32">
        <f>IF($C26&gt;0,$C26,FALSE)</f>
        <v>9.6199999999999992</v>
      </c>
      <c r="BA32">
        <f>IF($H26&gt;0,$H26,FALSE)</f>
        <v>7.92</v>
      </c>
      <c r="BB32">
        <f t="shared" si="10"/>
        <v>35</v>
      </c>
      <c r="BC32">
        <f t="shared" si="11"/>
        <v>33</v>
      </c>
      <c r="BD32">
        <f>IF($C26&gt;0,BB32,0)</f>
        <v>35</v>
      </c>
      <c r="BE32">
        <f>IF($H26&gt;0,BC32,0)</f>
        <v>33</v>
      </c>
      <c r="BF32">
        <f>IF($D26&gt;0,$D26,FALSE)</f>
        <v>7.92</v>
      </c>
      <c r="BG32">
        <f>IF($E26&gt;0,$E26,FALSE)</f>
        <v>5.94</v>
      </c>
      <c r="BH32">
        <f t="shared" si="12"/>
        <v>34</v>
      </c>
      <c r="BI32">
        <f t="shared" si="13"/>
        <v>30</v>
      </c>
      <c r="BJ32">
        <f>IF($D26&gt;0,BH32,0)</f>
        <v>34</v>
      </c>
      <c r="BK32">
        <f>IF($E26&gt;0,BI32,0)</f>
        <v>30</v>
      </c>
      <c r="BL32">
        <f>IF($D26&gt;0,$D26,FALSE)</f>
        <v>7.92</v>
      </c>
      <c r="BM32">
        <f>IF($F26&gt;0,$F26,FALSE)</f>
        <v>2.83</v>
      </c>
      <c r="BN32">
        <f t="shared" si="14"/>
        <v>37</v>
      </c>
      <c r="BO32">
        <f t="shared" si="15"/>
        <v>28</v>
      </c>
      <c r="BP32">
        <f>IF($D26&gt;0,BN32,0)</f>
        <v>37</v>
      </c>
      <c r="BQ32">
        <f>IF($F26&gt;0,BO32,0)</f>
        <v>28</v>
      </c>
      <c r="BR32">
        <f>IF($D26&gt;0,$D26,FALSE)</f>
        <v>7.92</v>
      </c>
      <c r="BS32">
        <f>IF($G26&gt;0,$G26,FALSE)</f>
        <v>9.6199999999999992</v>
      </c>
      <c r="BT32">
        <f t="shared" si="16"/>
        <v>33</v>
      </c>
      <c r="BU32">
        <f t="shared" si="17"/>
        <v>35</v>
      </c>
      <c r="BV32">
        <f>IF($D26&gt;0,BT32,0)</f>
        <v>33</v>
      </c>
      <c r="BW32">
        <f>IF($G26&gt;0,BU32,0)</f>
        <v>35</v>
      </c>
      <c r="BX32">
        <f>IF($D26&gt;0,$D26,FALSE)</f>
        <v>7.92</v>
      </c>
      <c r="BY32">
        <f>IF($H26&gt;0,$H26,FALSE)</f>
        <v>7.92</v>
      </c>
      <c r="BZ32">
        <f t="shared" si="18"/>
        <v>33.5</v>
      </c>
      <c r="CA32">
        <f t="shared" si="19"/>
        <v>33.5</v>
      </c>
      <c r="CB32">
        <f>IF($D26&gt;0,BZ32,0)</f>
        <v>33.5</v>
      </c>
      <c r="CC32">
        <f>IF($H26&gt;0,CA32,0)</f>
        <v>33.5</v>
      </c>
      <c r="CD32">
        <f>IF($E26&gt;0,$E26,FALSE)</f>
        <v>5.94</v>
      </c>
      <c r="CE32">
        <f>IF($F26&gt;0,$F26,FALSE)</f>
        <v>2.83</v>
      </c>
      <c r="CF32">
        <f t="shared" si="20"/>
        <v>37</v>
      </c>
      <c r="CG32">
        <f t="shared" si="21"/>
        <v>26</v>
      </c>
      <c r="CH32">
        <f>IF($E26&gt;0,CF32,0)</f>
        <v>37</v>
      </c>
      <c r="CI32">
        <f>IF($F26&gt;0,CG32,0)</f>
        <v>26</v>
      </c>
      <c r="CJ32">
        <f>IF($E26&gt;0,$E26,FALSE)</f>
        <v>5.94</v>
      </c>
      <c r="CK32">
        <f>IF($G26&gt;0,$G26,FALSE)</f>
        <v>9.6199999999999992</v>
      </c>
      <c r="CL32">
        <f t="shared" si="22"/>
        <v>30</v>
      </c>
      <c r="CM32">
        <f t="shared" si="23"/>
        <v>34</v>
      </c>
      <c r="CN32">
        <f>IF($E26&gt;0,CL32,0)</f>
        <v>30</v>
      </c>
      <c r="CO32">
        <f>IF($G26&gt;0,CM32,0)</f>
        <v>34</v>
      </c>
      <c r="CP32">
        <f>IF($E26&gt;0,$E26,FALSE)</f>
        <v>5.94</v>
      </c>
      <c r="CQ32">
        <f>IF($H26&gt;0,$H26,FALSE)</f>
        <v>7.92</v>
      </c>
      <c r="CR32">
        <f t="shared" si="24"/>
        <v>30</v>
      </c>
      <c r="CS32">
        <f t="shared" si="25"/>
        <v>34</v>
      </c>
      <c r="CT32">
        <f>IF($E26&gt;0,CR32,0)</f>
        <v>30</v>
      </c>
      <c r="CU32">
        <f>IF($H26&gt;0,CS32,0)</f>
        <v>34</v>
      </c>
      <c r="CV32">
        <f>IF($F26&gt;0,$F26,FALSE)</f>
        <v>2.83</v>
      </c>
      <c r="CW32">
        <f>IF($G26&gt;0,$G26,FALSE)</f>
        <v>9.6199999999999992</v>
      </c>
      <c r="CX32">
        <f t="shared" si="26"/>
        <v>27</v>
      </c>
      <c r="CY32">
        <f t="shared" si="27"/>
        <v>37</v>
      </c>
      <c r="CZ32">
        <f>IF($F26&gt;0,CX32,0)</f>
        <v>27</v>
      </c>
      <c r="DA32">
        <f>IF($G26&gt;0,CY32,0)</f>
        <v>37</v>
      </c>
      <c r="DB32">
        <f>IF($F26&gt;0,$F26,FALSE)</f>
        <v>2.83</v>
      </c>
      <c r="DC32">
        <f>IF($H26&gt;0,$H26,FALSE)</f>
        <v>7.92</v>
      </c>
      <c r="DD32">
        <f t="shared" si="28"/>
        <v>28</v>
      </c>
      <c r="DE32">
        <f t="shared" si="29"/>
        <v>37</v>
      </c>
      <c r="DF32">
        <f>IF($F26&gt;0,DD32,0)</f>
        <v>28</v>
      </c>
      <c r="DG32">
        <f>IF($H26&gt;0,DE32,0)</f>
        <v>37</v>
      </c>
      <c r="DH32">
        <f>IF($G26&gt;0,$G26,FALSE)</f>
        <v>9.6199999999999992</v>
      </c>
      <c r="DI32">
        <f>IF($H26&gt;0,$H26,FALSE)</f>
        <v>7.92</v>
      </c>
      <c r="DJ32">
        <f t="shared" si="30"/>
        <v>35</v>
      </c>
      <c r="DK32">
        <f t="shared" si="31"/>
        <v>33</v>
      </c>
      <c r="DL32">
        <f>IF($G26&gt;0,DJ32,0)</f>
        <v>35</v>
      </c>
      <c r="DM32">
        <f>IF($H26&gt;0,DK32,0)</f>
        <v>33</v>
      </c>
    </row>
    <row r="33" spans="2:117" x14ac:dyDescent="0.25">
      <c r="B33" s="4">
        <v>24</v>
      </c>
      <c r="C33" s="5"/>
      <c r="D33" s="5"/>
      <c r="E33" s="5"/>
      <c r="F33" s="5"/>
      <c r="G33" s="5"/>
      <c r="H33" s="6"/>
      <c r="AB33">
        <f>IF(C27&gt;0,C27,FALSE)</f>
        <v>10.050000000000001</v>
      </c>
      <c r="AC33">
        <f>IF(D27&gt;0,D27,FALSE)</f>
        <v>8.0399999999999991</v>
      </c>
      <c r="AD33">
        <f>IF(C27&gt;0,_xlfn.RANK.AVG(AB33,$AB$16:$AC$115,1),FALSE)</f>
        <v>36</v>
      </c>
      <c r="AE33">
        <f>IF(D27&gt;0,_xlfn.RANK.AVG(AC33,$AB$16:$AC$115,1),FALSE)</f>
        <v>34</v>
      </c>
      <c r="AF33">
        <f>IF(C27&gt;0,AD33,0)</f>
        <v>36</v>
      </c>
      <c r="AG33">
        <f>IF(D27&gt;0,AE33,0)</f>
        <v>34</v>
      </c>
      <c r="AH33">
        <f>IF($C27&gt;0,C27,FALSE)</f>
        <v>10.050000000000001</v>
      </c>
      <c r="AI33">
        <f>IF(E27&gt;0,E27,FALSE)</f>
        <v>10.16</v>
      </c>
      <c r="AJ33">
        <f t="shared" si="4"/>
        <v>35</v>
      </c>
      <c r="AK33">
        <f t="shared" si="5"/>
        <v>36</v>
      </c>
      <c r="AL33">
        <f>IF(C27&gt;0,AJ33,0)</f>
        <v>35</v>
      </c>
      <c r="AM33">
        <f>IF(E27&gt;0,AK33,0)</f>
        <v>36</v>
      </c>
      <c r="AN33">
        <f>IF($C27&gt;0,$C27,FALSE)</f>
        <v>10.050000000000001</v>
      </c>
      <c r="AO33">
        <f>IF($F27&gt;0,$F27,FALSE)</f>
        <v>3.07</v>
      </c>
      <c r="AP33">
        <f t="shared" si="6"/>
        <v>38</v>
      </c>
      <c r="AQ33">
        <f t="shared" si="7"/>
        <v>28</v>
      </c>
      <c r="AR33">
        <f>IF($C27&gt;0,AP33,0)</f>
        <v>38</v>
      </c>
      <c r="AS33">
        <f>IF($F27&gt;0,AQ33,0)</f>
        <v>28</v>
      </c>
      <c r="AT33">
        <f>IF($C27&gt;0,$C27,FALSE)</f>
        <v>10.050000000000001</v>
      </c>
      <c r="AU33">
        <f>IF($G27&gt;0,$G27,FALSE)</f>
        <v>10.050000000000001</v>
      </c>
      <c r="AV33">
        <f t="shared" si="8"/>
        <v>35.5</v>
      </c>
      <c r="AW33">
        <f t="shared" si="9"/>
        <v>35.5</v>
      </c>
      <c r="AX33">
        <f>IF($C27&gt;0,AV33,0)</f>
        <v>35.5</v>
      </c>
      <c r="AY33">
        <f>IF($G27&gt;0,AW33,0)</f>
        <v>35.5</v>
      </c>
      <c r="AZ33">
        <f>IF($C27&gt;0,$C27,FALSE)</f>
        <v>10.050000000000001</v>
      </c>
      <c r="BA33">
        <f>IF($H27&gt;0,$H27,FALSE)</f>
        <v>8.0399999999999991</v>
      </c>
      <c r="BB33">
        <f t="shared" si="10"/>
        <v>36</v>
      </c>
      <c r="BC33">
        <f t="shared" si="11"/>
        <v>34</v>
      </c>
      <c r="BD33">
        <f>IF($C27&gt;0,BB33,0)</f>
        <v>36</v>
      </c>
      <c r="BE33">
        <f>IF($H27&gt;0,BC33,0)</f>
        <v>34</v>
      </c>
      <c r="BF33">
        <f>IF($D27&gt;0,$D27,FALSE)</f>
        <v>8.0399999999999991</v>
      </c>
      <c r="BG33">
        <f>IF($E27&gt;0,$E27,FALSE)</f>
        <v>10.16</v>
      </c>
      <c r="BH33">
        <f t="shared" si="12"/>
        <v>35</v>
      </c>
      <c r="BI33">
        <f t="shared" si="13"/>
        <v>36</v>
      </c>
      <c r="BJ33">
        <f>IF($D27&gt;0,BH33,0)</f>
        <v>35</v>
      </c>
      <c r="BK33">
        <f>IF($E27&gt;0,BI33,0)</f>
        <v>36</v>
      </c>
      <c r="BL33">
        <f>IF($D27&gt;0,$D27,FALSE)</f>
        <v>8.0399999999999991</v>
      </c>
      <c r="BM33">
        <f>IF($F27&gt;0,$F27,FALSE)</f>
        <v>3.07</v>
      </c>
      <c r="BN33">
        <f t="shared" si="14"/>
        <v>38</v>
      </c>
      <c r="BO33">
        <f t="shared" si="15"/>
        <v>29</v>
      </c>
      <c r="BP33">
        <f>IF($D27&gt;0,BN33,0)</f>
        <v>38</v>
      </c>
      <c r="BQ33">
        <f>IF($F27&gt;0,BO33,0)</f>
        <v>29</v>
      </c>
      <c r="BR33">
        <f>IF($D27&gt;0,$D27,FALSE)</f>
        <v>8.0399999999999991</v>
      </c>
      <c r="BS33">
        <f>IF($G27&gt;0,$G27,FALSE)</f>
        <v>10.050000000000001</v>
      </c>
      <c r="BT33">
        <f t="shared" si="16"/>
        <v>34</v>
      </c>
      <c r="BU33">
        <f t="shared" si="17"/>
        <v>36</v>
      </c>
      <c r="BV33">
        <f>IF($D27&gt;0,BT33,0)</f>
        <v>34</v>
      </c>
      <c r="BW33">
        <f>IF($G27&gt;0,BU33,0)</f>
        <v>36</v>
      </c>
      <c r="BX33">
        <f>IF($D27&gt;0,$D27,FALSE)</f>
        <v>8.0399999999999991</v>
      </c>
      <c r="BY33">
        <f>IF($H27&gt;0,$H27,FALSE)</f>
        <v>8.0399999999999991</v>
      </c>
      <c r="BZ33">
        <f t="shared" si="18"/>
        <v>35.5</v>
      </c>
      <c r="CA33">
        <f t="shared" si="19"/>
        <v>35.5</v>
      </c>
      <c r="CB33">
        <f>IF($D27&gt;0,BZ33,0)</f>
        <v>35.5</v>
      </c>
      <c r="CC33">
        <f>IF($H27&gt;0,CA33,0)</f>
        <v>35.5</v>
      </c>
      <c r="CD33">
        <f>IF($E27&gt;0,$E27,FALSE)</f>
        <v>10.16</v>
      </c>
      <c r="CE33">
        <f>IF($F27&gt;0,$F27,FALSE)</f>
        <v>3.07</v>
      </c>
      <c r="CF33">
        <f t="shared" si="20"/>
        <v>38</v>
      </c>
      <c r="CG33">
        <f t="shared" si="21"/>
        <v>30</v>
      </c>
      <c r="CH33">
        <f>IF($E27&gt;0,CF33,0)</f>
        <v>38</v>
      </c>
      <c r="CI33">
        <f>IF($F27&gt;0,CG33,0)</f>
        <v>30</v>
      </c>
      <c r="CJ33">
        <f>IF($E27&gt;0,$E27,FALSE)</f>
        <v>10.16</v>
      </c>
      <c r="CK33">
        <f>IF($G27&gt;0,$G27,FALSE)</f>
        <v>10.050000000000001</v>
      </c>
      <c r="CL33">
        <f t="shared" si="22"/>
        <v>36</v>
      </c>
      <c r="CM33">
        <f t="shared" si="23"/>
        <v>35</v>
      </c>
      <c r="CN33">
        <f>IF($E27&gt;0,CL33,0)</f>
        <v>36</v>
      </c>
      <c r="CO33">
        <f>IF($G27&gt;0,CM33,0)</f>
        <v>35</v>
      </c>
      <c r="CP33">
        <f>IF($E27&gt;0,$E27,FALSE)</f>
        <v>10.16</v>
      </c>
      <c r="CQ33">
        <f>IF($H27&gt;0,$H27,FALSE)</f>
        <v>8.0399999999999991</v>
      </c>
      <c r="CR33">
        <f t="shared" si="24"/>
        <v>36</v>
      </c>
      <c r="CS33">
        <f t="shared" si="25"/>
        <v>35</v>
      </c>
      <c r="CT33">
        <f>IF($E27&gt;0,CR33,0)</f>
        <v>36</v>
      </c>
      <c r="CU33">
        <f>IF($H27&gt;0,CS33,0)</f>
        <v>35</v>
      </c>
      <c r="CV33">
        <f>IF($F27&gt;0,$F27,FALSE)</f>
        <v>3.07</v>
      </c>
      <c r="CW33">
        <f>IF($G27&gt;0,$G27,FALSE)</f>
        <v>10.050000000000001</v>
      </c>
      <c r="CX33">
        <f t="shared" si="26"/>
        <v>28</v>
      </c>
      <c r="CY33">
        <f t="shared" si="27"/>
        <v>38</v>
      </c>
      <c r="CZ33">
        <f>IF($F27&gt;0,CX33,0)</f>
        <v>28</v>
      </c>
      <c r="DA33">
        <f>IF($G27&gt;0,CY33,0)</f>
        <v>38</v>
      </c>
      <c r="DB33">
        <f>IF($F27&gt;0,$F27,FALSE)</f>
        <v>3.07</v>
      </c>
      <c r="DC33">
        <f>IF($H27&gt;0,$H27,FALSE)</f>
        <v>8.0399999999999991</v>
      </c>
      <c r="DD33">
        <f t="shared" si="28"/>
        <v>29</v>
      </c>
      <c r="DE33">
        <f t="shared" si="29"/>
        <v>38</v>
      </c>
      <c r="DF33">
        <f>IF($F27&gt;0,DD33,0)</f>
        <v>29</v>
      </c>
      <c r="DG33">
        <f>IF($H27&gt;0,DE33,0)</f>
        <v>38</v>
      </c>
      <c r="DH33">
        <f>IF($G27&gt;0,$G27,FALSE)</f>
        <v>10.050000000000001</v>
      </c>
      <c r="DI33">
        <f>IF($H27&gt;0,$H27,FALSE)</f>
        <v>8.0399999999999991</v>
      </c>
      <c r="DJ33">
        <f t="shared" si="30"/>
        <v>36</v>
      </c>
      <c r="DK33">
        <f t="shared" si="31"/>
        <v>34</v>
      </c>
      <c r="DL33">
        <f>IF($G27&gt;0,DJ33,0)</f>
        <v>36</v>
      </c>
      <c r="DM33">
        <f>IF($H27&gt;0,DK33,0)</f>
        <v>34</v>
      </c>
    </row>
    <row r="34" spans="2:117" x14ac:dyDescent="0.25">
      <c r="B34" s="4">
        <v>25</v>
      </c>
      <c r="C34" s="5"/>
      <c r="D34" s="5"/>
      <c r="E34" s="5"/>
      <c r="F34" s="5"/>
      <c r="G34" s="5"/>
      <c r="H34" s="6"/>
      <c r="AB34">
        <f>IF(C28&gt;0,C28,FALSE)</f>
        <v>10.32</v>
      </c>
      <c r="AC34">
        <f>IF(D28&gt;0,D28,FALSE)</f>
        <v>12.1</v>
      </c>
      <c r="AD34">
        <f>IF(C28&gt;0,_xlfn.RANK.AVG(AB34,$AB$16:$AC$115,1),FALSE)</f>
        <v>37</v>
      </c>
      <c r="AE34">
        <f>IF(D28&gt;0,_xlfn.RANK.AVG(AC34,$AB$16:$AC$115,1),FALSE)</f>
        <v>38</v>
      </c>
      <c r="AF34">
        <f>IF(C28&gt;0,AD34,0)</f>
        <v>37</v>
      </c>
      <c r="AG34">
        <f>IF(D28&gt;0,AE34,0)</f>
        <v>38</v>
      </c>
      <c r="AH34">
        <f>IF($C28&gt;0,C28,FALSE)</f>
        <v>10.32</v>
      </c>
      <c r="AI34">
        <f>IF(E28&gt;0,E28,FALSE)</f>
        <v>10.98</v>
      </c>
      <c r="AJ34">
        <f t="shared" si="4"/>
        <v>37</v>
      </c>
      <c r="AK34">
        <f t="shared" si="5"/>
        <v>38</v>
      </c>
      <c r="AL34">
        <f>IF(C28&gt;0,AJ34,0)</f>
        <v>37</v>
      </c>
      <c r="AM34">
        <f>IF(E28&gt;0,AK34,0)</f>
        <v>38</v>
      </c>
      <c r="AN34">
        <f>IF($C28&gt;0,$C28,FALSE)</f>
        <v>10.32</v>
      </c>
      <c r="AO34">
        <f>IF($F28&gt;0,$F28,FALSE)</f>
        <v>3.28</v>
      </c>
      <c r="AP34">
        <f t="shared" si="6"/>
        <v>39</v>
      </c>
      <c r="AQ34">
        <f t="shared" si="7"/>
        <v>29</v>
      </c>
      <c r="AR34">
        <f>IF($C28&gt;0,AP34,0)</f>
        <v>39</v>
      </c>
      <c r="AS34">
        <f>IF($F28&gt;0,AQ34,0)</f>
        <v>29</v>
      </c>
      <c r="AT34">
        <f>IF($C28&gt;0,$C28,FALSE)</f>
        <v>10.32</v>
      </c>
      <c r="AU34">
        <f>IF($G28&gt;0,$G28,FALSE)</f>
        <v>10.32</v>
      </c>
      <c r="AV34">
        <f t="shared" si="8"/>
        <v>37.5</v>
      </c>
      <c r="AW34">
        <f t="shared" si="9"/>
        <v>37.5</v>
      </c>
      <c r="AX34">
        <f>IF($C28&gt;0,AV34,0)</f>
        <v>37.5</v>
      </c>
      <c r="AY34">
        <f>IF($G28&gt;0,AW34,0)</f>
        <v>37.5</v>
      </c>
      <c r="AZ34">
        <f>IF($C28&gt;0,$C28,FALSE)</f>
        <v>10.32</v>
      </c>
      <c r="BA34">
        <f>IF($H28&gt;0,$H28,FALSE)</f>
        <v>12.1</v>
      </c>
      <c r="BB34">
        <f t="shared" si="10"/>
        <v>37</v>
      </c>
      <c r="BC34">
        <f t="shared" si="11"/>
        <v>38</v>
      </c>
      <c r="BD34">
        <f>IF($C28&gt;0,BB34,0)</f>
        <v>37</v>
      </c>
      <c r="BE34">
        <f>IF($H28&gt;0,BC34,0)</f>
        <v>38</v>
      </c>
      <c r="BF34">
        <f>IF($D28&gt;0,$D28,FALSE)</f>
        <v>12.1</v>
      </c>
      <c r="BG34">
        <f>IF($E28&gt;0,$E28,FALSE)</f>
        <v>10.98</v>
      </c>
      <c r="BH34">
        <f t="shared" si="12"/>
        <v>38</v>
      </c>
      <c r="BI34">
        <f t="shared" si="13"/>
        <v>37</v>
      </c>
      <c r="BJ34">
        <f>IF($D28&gt;0,BH34,0)</f>
        <v>38</v>
      </c>
      <c r="BK34">
        <f>IF($E28&gt;0,BI34,0)</f>
        <v>37</v>
      </c>
      <c r="BL34">
        <f>IF($D28&gt;0,$D28,FALSE)</f>
        <v>12.1</v>
      </c>
      <c r="BM34">
        <f>IF($F28&gt;0,$F28,FALSE)</f>
        <v>3.28</v>
      </c>
      <c r="BN34">
        <f t="shared" si="14"/>
        <v>39</v>
      </c>
      <c r="BO34">
        <f t="shared" si="15"/>
        <v>30</v>
      </c>
      <c r="BP34">
        <f>IF($D28&gt;0,BN34,0)</f>
        <v>39</v>
      </c>
      <c r="BQ34">
        <f>IF($F28&gt;0,BO34,0)</f>
        <v>30</v>
      </c>
      <c r="BR34">
        <f>IF($D28&gt;0,$D28,FALSE)</f>
        <v>12.1</v>
      </c>
      <c r="BS34">
        <f>IF($G28&gt;0,$G28,FALSE)</f>
        <v>10.32</v>
      </c>
      <c r="BT34">
        <f t="shared" si="16"/>
        <v>38</v>
      </c>
      <c r="BU34">
        <f t="shared" si="17"/>
        <v>37</v>
      </c>
      <c r="BV34">
        <f>IF($D28&gt;0,BT34,0)</f>
        <v>38</v>
      </c>
      <c r="BW34">
        <f>IF($G28&gt;0,BU34,0)</f>
        <v>37</v>
      </c>
      <c r="BX34">
        <f>IF($D28&gt;0,$D28,FALSE)</f>
        <v>12.1</v>
      </c>
      <c r="BY34">
        <f>IF($H28&gt;0,$H28,FALSE)</f>
        <v>12.1</v>
      </c>
      <c r="BZ34">
        <f t="shared" si="18"/>
        <v>37.5</v>
      </c>
      <c r="CA34">
        <f t="shared" si="19"/>
        <v>37.5</v>
      </c>
      <c r="CB34">
        <f>IF($D28&gt;0,BZ34,0)</f>
        <v>37.5</v>
      </c>
      <c r="CC34">
        <f>IF($H28&gt;0,CA34,0)</f>
        <v>37.5</v>
      </c>
      <c r="CD34">
        <f>IF($E28&gt;0,$E28,FALSE)</f>
        <v>10.98</v>
      </c>
      <c r="CE34">
        <f>IF($F28&gt;0,$F28,FALSE)</f>
        <v>3.28</v>
      </c>
      <c r="CF34">
        <f t="shared" si="20"/>
        <v>39</v>
      </c>
      <c r="CG34">
        <f t="shared" si="21"/>
        <v>32</v>
      </c>
      <c r="CH34">
        <f>IF($E28&gt;0,CF34,0)</f>
        <v>39</v>
      </c>
      <c r="CI34">
        <f>IF($F28&gt;0,CG34,0)</f>
        <v>32</v>
      </c>
      <c r="CJ34">
        <f>IF($E28&gt;0,$E28,FALSE)</f>
        <v>10.98</v>
      </c>
      <c r="CK34">
        <f>IF($G28&gt;0,$G28,FALSE)</f>
        <v>10.32</v>
      </c>
      <c r="CL34">
        <f t="shared" si="22"/>
        <v>38</v>
      </c>
      <c r="CM34">
        <f t="shared" si="23"/>
        <v>37</v>
      </c>
      <c r="CN34">
        <f>IF($E28&gt;0,CL34,0)</f>
        <v>38</v>
      </c>
      <c r="CO34">
        <f>IF($G28&gt;0,CM34,0)</f>
        <v>37</v>
      </c>
      <c r="CP34">
        <f>IF($E28&gt;0,$E28,FALSE)</f>
        <v>10.98</v>
      </c>
      <c r="CQ34">
        <f>IF($H28&gt;0,$H28,FALSE)</f>
        <v>12.1</v>
      </c>
      <c r="CR34">
        <f t="shared" si="24"/>
        <v>37</v>
      </c>
      <c r="CS34">
        <f t="shared" si="25"/>
        <v>38</v>
      </c>
      <c r="CT34">
        <f>IF($E28&gt;0,CR34,0)</f>
        <v>37</v>
      </c>
      <c r="CU34">
        <f>IF($H28&gt;0,CS34,0)</f>
        <v>38</v>
      </c>
      <c r="CV34">
        <f>IF($F28&gt;0,$F28,FALSE)</f>
        <v>3.28</v>
      </c>
      <c r="CW34">
        <f>IF($G28&gt;0,$G28,FALSE)</f>
        <v>10.32</v>
      </c>
      <c r="CX34">
        <f t="shared" si="26"/>
        <v>29</v>
      </c>
      <c r="CY34">
        <f t="shared" si="27"/>
        <v>39</v>
      </c>
      <c r="CZ34">
        <f>IF($F28&gt;0,CX34,0)</f>
        <v>29</v>
      </c>
      <c r="DA34">
        <f>IF($G28&gt;0,CY34,0)</f>
        <v>39</v>
      </c>
      <c r="DB34">
        <f>IF($F28&gt;0,$F28,FALSE)</f>
        <v>3.28</v>
      </c>
      <c r="DC34">
        <f>IF($H28&gt;0,$H28,FALSE)</f>
        <v>12.1</v>
      </c>
      <c r="DD34">
        <f t="shared" si="28"/>
        <v>30</v>
      </c>
      <c r="DE34">
        <f t="shared" si="29"/>
        <v>39</v>
      </c>
      <c r="DF34">
        <f>IF($F28&gt;0,DD34,0)</f>
        <v>30</v>
      </c>
      <c r="DG34">
        <f>IF($H28&gt;0,DE34,0)</f>
        <v>39</v>
      </c>
      <c r="DH34">
        <f>IF($G28&gt;0,$G28,FALSE)</f>
        <v>10.32</v>
      </c>
      <c r="DI34">
        <f>IF($H28&gt;0,$H28,FALSE)</f>
        <v>12.1</v>
      </c>
      <c r="DJ34">
        <f t="shared" si="30"/>
        <v>37</v>
      </c>
      <c r="DK34">
        <f t="shared" si="31"/>
        <v>38</v>
      </c>
      <c r="DL34">
        <f>IF($G28&gt;0,DJ34,0)</f>
        <v>37</v>
      </c>
      <c r="DM34">
        <f>IF($H28&gt;0,DK34,0)</f>
        <v>38</v>
      </c>
    </row>
    <row r="35" spans="2:117" x14ac:dyDescent="0.25">
      <c r="B35" s="4">
        <v>26</v>
      </c>
      <c r="C35" s="5"/>
      <c r="D35" s="5"/>
      <c r="E35" s="5"/>
      <c r="F35" s="5"/>
      <c r="G35" s="5"/>
      <c r="H35" s="6"/>
      <c r="AB35">
        <f>IF(C29&gt;0,C29,FALSE)</f>
        <v>21.08</v>
      </c>
      <c r="AC35">
        <f>IF(D29&gt;0,D29,FALSE)</f>
        <v>18.47</v>
      </c>
      <c r="AD35">
        <f>IF(C29&gt;0,_xlfn.RANK.AVG(AB35,$AB$16:$AC$115,1),FALSE)</f>
        <v>40</v>
      </c>
      <c r="AE35">
        <f>IF(D29&gt;0,_xlfn.RANK.AVG(AC35,$AB$16:$AC$115,1),FALSE)</f>
        <v>39</v>
      </c>
      <c r="AF35">
        <f>IF(C29&gt;0,AD35,0)</f>
        <v>40</v>
      </c>
      <c r="AG35">
        <f>IF(D29&gt;0,AE35,0)</f>
        <v>39</v>
      </c>
      <c r="AH35">
        <f>IF($C29&gt;0,C29,FALSE)</f>
        <v>21.08</v>
      </c>
      <c r="AI35">
        <f>IF(E29&gt;0,E29,FALSE)</f>
        <v>18.21</v>
      </c>
      <c r="AJ35">
        <f t="shared" si="4"/>
        <v>40</v>
      </c>
      <c r="AK35">
        <f t="shared" si="5"/>
        <v>39</v>
      </c>
      <c r="AL35">
        <f>IF(C29&gt;0,AJ35,0)</f>
        <v>40</v>
      </c>
      <c r="AM35">
        <f>IF(E29&gt;0,AK35,0)</f>
        <v>39</v>
      </c>
      <c r="AN35">
        <f>IF($C29&gt;0,$C29,FALSE)</f>
        <v>21.08</v>
      </c>
      <c r="AO35">
        <f>IF($F29&gt;0,$F29,FALSE)</f>
        <v>4.1100000000000003</v>
      </c>
      <c r="AP35">
        <f t="shared" si="6"/>
        <v>40</v>
      </c>
      <c r="AQ35">
        <f t="shared" si="7"/>
        <v>31</v>
      </c>
      <c r="AR35">
        <f>IF($C29&gt;0,AP35,0)</f>
        <v>40</v>
      </c>
      <c r="AS35">
        <f>IF($F29&gt;0,AQ35,0)</f>
        <v>31</v>
      </c>
      <c r="AT35">
        <f>IF($C29&gt;0,$C29,FALSE)</f>
        <v>21.08</v>
      </c>
      <c r="AU35">
        <f>IF($G29&gt;0,$G29,FALSE)</f>
        <v>21.08</v>
      </c>
      <c r="AV35">
        <f t="shared" si="8"/>
        <v>39.5</v>
      </c>
      <c r="AW35">
        <f t="shared" si="9"/>
        <v>39.5</v>
      </c>
      <c r="AX35">
        <f>IF($C29&gt;0,AV35,0)</f>
        <v>39.5</v>
      </c>
      <c r="AY35">
        <f>IF($G29&gt;0,AW35,0)</f>
        <v>39.5</v>
      </c>
      <c r="AZ35">
        <f>IF($C29&gt;0,$C29,FALSE)</f>
        <v>21.08</v>
      </c>
      <c r="BA35">
        <f>IF($H29&gt;0,$H29,FALSE)</f>
        <v>18.47</v>
      </c>
      <c r="BB35">
        <f t="shared" si="10"/>
        <v>40</v>
      </c>
      <c r="BC35">
        <f t="shared" si="11"/>
        <v>39</v>
      </c>
      <c r="BD35">
        <f>IF($C29&gt;0,BB35,0)</f>
        <v>40</v>
      </c>
      <c r="BE35">
        <f>IF($H29&gt;0,BC35,0)</f>
        <v>39</v>
      </c>
      <c r="BF35">
        <f>IF($D29&gt;0,$D29,FALSE)</f>
        <v>18.47</v>
      </c>
      <c r="BG35">
        <f>IF($E29&gt;0,$E29,FALSE)</f>
        <v>18.21</v>
      </c>
      <c r="BH35">
        <f t="shared" si="12"/>
        <v>40</v>
      </c>
      <c r="BI35">
        <f t="shared" si="13"/>
        <v>39</v>
      </c>
      <c r="BJ35">
        <f>IF($D29&gt;0,BH35,0)</f>
        <v>40</v>
      </c>
      <c r="BK35">
        <f>IF($E29&gt;0,BI35,0)</f>
        <v>39</v>
      </c>
      <c r="BL35">
        <f>IF($D29&gt;0,$D29,FALSE)</f>
        <v>18.47</v>
      </c>
      <c r="BM35">
        <f>IF($F29&gt;0,$F29,FALSE)</f>
        <v>4.1100000000000003</v>
      </c>
      <c r="BN35">
        <f t="shared" si="14"/>
        <v>40</v>
      </c>
      <c r="BO35">
        <f t="shared" si="15"/>
        <v>31</v>
      </c>
      <c r="BP35">
        <f>IF($D29&gt;0,BN35,0)</f>
        <v>40</v>
      </c>
      <c r="BQ35">
        <f>IF($F29&gt;0,BO35,0)</f>
        <v>31</v>
      </c>
      <c r="BR35">
        <f>IF($D29&gt;0,$D29,FALSE)</f>
        <v>18.47</v>
      </c>
      <c r="BS35">
        <f>IF($G29&gt;0,$G29,FALSE)</f>
        <v>21.08</v>
      </c>
      <c r="BT35">
        <f t="shared" si="16"/>
        <v>39</v>
      </c>
      <c r="BU35">
        <f t="shared" si="17"/>
        <v>40</v>
      </c>
      <c r="BV35">
        <f>IF($D29&gt;0,BT35,0)</f>
        <v>39</v>
      </c>
      <c r="BW35">
        <f>IF($G29&gt;0,BU35,0)</f>
        <v>40</v>
      </c>
      <c r="BX35">
        <f>IF($D29&gt;0,$D29,FALSE)</f>
        <v>18.47</v>
      </c>
      <c r="BY35">
        <f>IF($H29&gt;0,$H29,FALSE)</f>
        <v>18.47</v>
      </c>
      <c r="BZ35">
        <f t="shared" si="18"/>
        <v>39.5</v>
      </c>
      <c r="CA35">
        <f t="shared" si="19"/>
        <v>39.5</v>
      </c>
      <c r="CB35">
        <f>IF($D29&gt;0,BZ35,0)</f>
        <v>39.5</v>
      </c>
      <c r="CC35">
        <f>IF($H29&gt;0,CA35,0)</f>
        <v>39.5</v>
      </c>
      <c r="CD35">
        <f>IF($E29&gt;0,$E29,FALSE)</f>
        <v>18.21</v>
      </c>
      <c r="CE35">
        <f>IF($F29&gt;0,$F29,FALSE)</f>
        <v>4.1100000000000003</v>
      </c>
      <c r="CF35">
        <f t="shared" si="20"/>
        <v>40</v>
      </c>
      <c r="CG35">
        <f t="shared" si="21"/>
        <v>34</v>
      </c>
      <c r="CH35">
        <f>IF($E29&gt;0,CF35,0)</f>
        <v>40</v>
      </c>
      <c r="CI35">
        <f>IF($F29&gt;0,CG35,0)</f>
        <v>34</v>
      </c>
      <c r="CJ35">
        <f>IF($E29&gt;0,$E29,FALSE)</f>
        <v>18.21</v>
      </c>
      <c r="CK35">
        <f>IF($G29&gt;0,$G29,FALSE)</f>
        <v>21.08</v>
      </c>
      <c r="CL35">
        <f t="shared" si="22"/>
        <v>39</v>
      </c>
      <c r="CM35">
        <f t="shared" si="23"/>
        <v>40</v>
      </c>
      <c r="CN35">
        <f>IF($E29&gt;0,CL35,0)</f>
        <v>39</v>
      </c>
      <c r="CO35">
        <f>IF($G29&gt;0,CM35,0)</f>
        <v>40</v>
      </c>
      <c r="CP35">
        <f>IF($E29&gt;0,$E29,FALSE)</f>
        <v>18.21</v>
      </c>
      <c r="CQ35">
        <f>IF($H29&gt;0,$H29,FALSE)</f>
        <v>18.47</v>
      </c>
      <c r="CR35">
        <f t="shared" si="24"/>
        <v>39</v>
      </c>
      <c r="CS35">
        <f t="shared" si="25"/>
        <v>40</v>
      </c>
      <c r="CT35">
        <f>IF($E29&gt;0,CR35,0)</f>
        <v>39</v>
      </c>
      <c r="CU35">
        <f>IF($H29&gt;0,CS35,0)</f>
        <v>40</v>
      </c>
      <c r="CV35">
        <f>IF($F29&gt;0,$F29,FALSE)</f>
        <v>4.1100000000000003</v>
      </c>
      <c r="CW35">
        <f>IF($G29&gt;0,$G29,FALSE)</f>
        <v>21.08</v>
      </c>
      <c r="CX35">
        <f t="shared" si="26"/>
        <v>31</v>
      </c>
      <c r="CY35">
        <f t="shared" si="27"/>
        <v>40</v>
      </c>
      <c r="CZ35">
        <f>IF($F29&gt;0,CX35,0)</f>
        <v>31</v>
      </c>
      <c r="DA35">
        <f>IF($G29&gt;0,CY35,0)</f>
        <v>40</v>
      </c>
      <c r="DB35">
        <f>IF($F29&gt;0,$F29,FALSE)</f>
        <v>4.1100000000000003</v>
      </c>
      <c r="DC35">
        <f>IF($H29&gt;0,$H29,FALSE)</f>
        <v>18.47</v>
      </c>
      <c r="DD35">
        <f t="shared" si="28"/>
        <v>31</v>
      </c>
      <c r="DE35">
        <f t="shared" si="29"/>
        <v>40</v>
      </c>
      <c r="DF35">
        <f>IF($F29&gt;0,DD35,0)</f>
        <v>31</v>
      </c>
      <c r="DG35">
        <f>IF($H29&gt;0,DE35,0)</f>
        <v>40</v>
      </c>
      <c r="DH35">
        <f>IF($G29&gt;0,$G29,FALSE)</f>
        <v>21.08</v>
      </c>
      <c r="DI35">
        <f>IF($H29&gt;0,$H29,FALSE)</f>
        <v>18.47</v>
      </c>
      <c r="DJ35">
        <f t="shared" si="30"/>
        <v>40</v>
      </c>
      <c r="DK35">
        <f t="shared" si="31"/>
        <v>39</v>
      </c>
      <c r="DL35">
        <f>IF($G29&gt;0,DJ35,0)</f>
        <v>40</v>
      </c>
      <c r="DM35">
        <f>IF($H29&gt;0,DK35,0)</f>
        <v>39</v>
      </c>
    </row>
    <row r="36" spans="2:117" x14ac:dyDescent="0.25">
      <c r="B36" s="4">
        <v>27</v>
      </c>
      <c r="C36" s="5"/>
      <c r="D36" s="5"/>
      <c r="E36" s="5"/>
      <c r="F36" s="5"/>
      <c r="G36" s="5"/>
      <c r="H36" s="6"/>
      <c r="AB36" t="b">
        <f>IF(C30&gt;0,C30,FALSE)</f>
        <v>0</v>
      </c>
      <c r="AC36" t="b">
        <f>IF(D30&gt;0,D30,FALSE)</f>
        <v>0</v>
      </c>
      <c r="AD36" t="b">
        <f>IF(C30&gt;0,_xlfn.RANK.AVG(AB36,$AB$16:$AC$115,1),FALSE)</f>
        <v>0</v>
      </c>
      <c r="AE36" t="b">
        <f>IF(D30&gt;0,_xlfn.RANK.AVG(AC36,$AB$16:$AC$115,1),FALSE)</f>
        <v>0</v>
      </c>
      <c r="AF36">
        <f>IF(C30&gt;0,AD36,0)</f>
        <v>0</v>
      </c>
      <c r="AG36">
        <f>IF(D30&gt;0,AE36,0)</f>
        <v>0</v>
      </c>
      <c r="AH36" t="b">
        <f>IF($C30&gt;0,C30,FALSE)</f>
        <v>0</v>
      </c>
      <c r="AI36" t="b">
        <f>IF(E30&gt;0,E30,FALSE)</f>
        <v>0</v>
      </c>
      <c r="AJ36" t="e">
        <f t="shared" si="4"/>
        <v>#N/A</v>
      </c>
      <c r="AK36" t="e">
        <f t="shared" si="5"/>
        <v>#N/A</v>
      </c>
      <c r="AL36">
        <f>IF(C30&gt;0,AJ36,0)</f>
        <v>0</v>
      </c>
      <c r="AM36">
        <f>IF(E30&gt;0,AK36,0)</f>
        <v>0</v>
      </c>
      <c r="AN36" t="b">
        <f>IF($C30&gt;0,$C30,FALSE)</f>
        <v>0</v>
      </c>
      <c r="AO36" t="b">
        <f>IF($F30&gt;0,$F30,FALSE)</f>
        <v>0</v>
      </c>
      <c r="AP36" t="e">
        <f t="shared" si="6"/>
        <v>#N/A</v>
      </c>
      <c r="AQ36" t="e">
        <f t="shared" si="7"/>
        <v>#N/A</v>
      </c>
      <c r="AR36">
        <f>IF($C30&gt;0,AP36,0)</f>
        <v>0</v>
      </c>
      <c r="AS36">
        <f>IF($F30&gt;0,AQ36,0)</f>
        <v>0</v>
      </c>
      <c r="AT36" t="b">
        <f>IF($C30&gt;0,$C30,FALSE)</f>
        <v>0</v>
      </c>
      <c r="AU36" t="b">
        <f>IF($G30&gt;0,$G30,FALSE)</f>
        <v>0</v>
      </c>
      <c r="AV36" t="e">
        <f t="shared" si="8"/>
        <v>#N/A</v>
      </c>
      <c r="AW36" t="e">
        <f t="shared" si="9"/>
        <v>#N/A</v>
      </c>
      <c r="AX36">
        <f>IF($C30&gt;0,AV36,0)</f>
        <v>0</v>
      </c>
      <c r="AY36">
        <f>IF($G30&gt;0,AW36,0)</f>
        <v>0</v>
      </c>
      <c r="AZ36" t="b">
        <f>IF($C30&gt;0,$C30,FALSE)</f>
        <v>0</v>
      </c>
      <c r="BA36" t="b">
        <f>IF($H30&gt;0,$H30,FALSE)</f>
        <v>0</v>
      </c>
      <c r="BB36" t="e">
        <f t="shared" si="10"/>
        <v>#N/A</v>
      </c>
      <c r="BC36" t="e">
        <f t="shared" si="11"/>
        <v>#N/A</v>
      </c>
      <c r="BD36">
        <f>IF($C30&gt;0,BB36,0)</f>
        <v>0</v>
      </c>
      <c r="BE36">
        <f>IF($H30&gt;0,BC36,0)</f>
        <v>0</v>
      </c>
      <c r="BF36" t="b">
        <f>IF($D30&gt;0,$D30,FALSE)</f>
        <v>0</v>
      </c>
      <c r="BG36" t="b">
        <f>IF($E30&gt;0,$E30,FALSE)</f>
        <v>0</v>
      </c>
      <c r="BH36" t="e">
        <f t="shared" si="12"/>
        <v>#N/A</v>
      </c>
      <c r="BI36" t="e">
        <f t="shared" si="13"/>
        <v>#N/A</v>
      </c>
      <c r="BJ36">
        <f>IF($D30&gt;0,BH36,0)</f>
        <v>0</v>
      </c>
      <c r="BK36">
        <f>IF($E30&gt;0,BI36,0)</f>
        <v>0</v>
      </c>
      <c r="BL36" t="b">
        <f>IF($D30&gt;0,$D30,FALSE)</f>
        <v>0</v>
      </c>
      <c r="BM36" t="b">
        <f>IF($F30&gt;0,$F30,FALSE)</f>
        <v>0</v>
      </c>
      <c r="BN36" t="e">
        <f t="shared" si="14"/>
        <v>#N/A</v>
      </c>
      <c r="BO36" t="e">
        <f t="shared" si="15"/>
        <v>#N/A</v>
      </c>
      <c r="BP36">
        <f>IF($D30&gt;0,BN36,0)</f>
        <v>0</v>
      </c>
      <c r="BQ36">
        <f>IF($F30&gt;0,BO36,0)</f>
        <v>0</v>
      </c>
      <c r="BR36" t="b">
        <f>IF($D30&gt;0,$D30,FALSE)</f>
        <v>0</v>
      </c>
      <c r="BS36" t="b">
        <f>IF($G30&gt;0,$G30,FALSE)</f>
        <v>0</v>
      </c>
      <c r="BT36" t="e">
        <f t="shared" si="16"/>
        <v>#N/A</v>
      </c>
      <c r="BU36" t="e">
        <f t="shared" si="17"/>
        <v>#N/A</v>
      </c>
      <c r="BV36">
        <f>IF($D30&gt;0,BT36,0)</f>
        <v>0</v>
      </c>
      <c r="BW36">
        <f>IF($G30&gt;0,BU36,0)</f>
        <v>0</v>
      </c>
      <c r="BX36" t="b">
        <f>IF($D30&gt;0,$D30,FALSE)</f>
        <v>0</v>
      </c>
      <c r="BY36" t="b">
        <f>IF($H30&gt;0,$H30,FALSE)</f>
        <v>0</v>
      </c>
      <c r="BZ36" t="e">
        <f t="shared" si="18"/>
        <v>#N/A</v>
      </c>
      <c r="CA36" t="e">
        <f t="shared" si="19"/>
        <v>#N/A</v>
      </c>
      <c r="CB36">
        <f>IF($D30&gt;0,BZ36,0)</f>
        <v>0</v>
      </c>
      <c r="CC36">
        <f>IF($H30&gt;0,CA36,0)</f>
        <v>0</v>
      </c>
      <c r="CD36" t="b">
        <f>IF($E30&gt;0,$E30,FALSE)</f>
        <v>0</v>
      </c>
      <c r="CE36" t="b">
        <f>IF($F30&gt;0,$F30,FALSE)</f>
        <v>0</v>
      </c>
      <c r="CF36" t="e">
        <f t="shared" si="20"/>
        <v>#N/A</v>
      </c>
      <c r="CG36" t="e">
        <f t="shared" si="21"/>
        <v>#N/A</v>
      </c>
      <c r="CH36">
        <f>IF($E30&gt;0,CF36,0)</f>
        <v>0</v>
      </c>
      <c r="CI36">
        <f>IF($F30&gt;0,CG36,0)</f>
        <v>0</v>
      </c>
      <c r="CJ36" t="b">
        <f>IF($E30&gt;0,$E30,FALSE)</f>
        <v>0</v>
      </c>
      <c r="CK36" t="b">
        <f>IF($G30&gt;0,$G30,FALSE)</f>
        <v>0</v>
      </c>
      <c r="CL36" t="e">
        <f t="shared" si="22"/>
        <v>#N/A</v>
      </c>
      <c r="CM36" t="e">
        <f t="shared" si="23"/>
        <v>#N/A</v>
      </c>
      <c r="CN36">
        <f>IF($E30&gt;0,CL36,0)</f>
        <v>0</v>
      </c>
      <c r="CO36">
        <f>IF($G30&gt;0,CM36,0)</f>
        <v>0</v>
      </c>
      <c r="CP36" t="b">
        <f>IF($E30&gt;0,$E30,FALSE)</f>
        <v>0</v>
      </c>
      <c r="CQ36" t="b">
        <f>IF($H30&gt;0,$H30,FALSE)</f>
        <v>0</v>
      </c>
      <c r="CR36" t="e">
        <f t="shared" si="24"/>
        <v>#N/A</v>
      </c>
      <c r="CS36" t="e">
        <f t="shared" si="25"/>
        <v>#N/A</v>
      </c>
      <c r="CT36">
        <f>IF($E30&gt;0,CR36,0)</f>
        <v>0</v>
      </c>
      <c r="CU36">
        <f>IF($H30&gt;0,CS36,0)</f>
        <v>0</v>
      </c>
      <c r="CV36" t="b">
        <f>IF($F30&gt;0,$F30,FALSE)</f>
        <v>0</v>
      </c>
      <c r="CW36" t="b">
        <f>IF($G30&gt;0,$G30,FALSE)</f>
        <v>0</v>
      </c>
      <c r="CX36" t="e">
        <f t="shared" si="26"/>
        <v>#N/A</v>
      </c>
      <c r="CY36" t="e">
        <f t="shared" si="27"/>
        <v>#N/A</v>
      </c>
      <c r="CZ36">
        <f>IF($F30&gt;0,CX36,0)</f>
        <v>0</v>
      </c>
      <c r="DA36">
        <f>IF($G30&gt;0,CY36,0)</f>
        <v>0</v>
      </c>
      <c r="DB36" t="b">
        <f>IF($F30&gt;0,$F30,FALSE)</f>
        <v>0</v>
      </c>
      <c r="DC36" t="b">
        <f>IF($H30&gt;0,$H30,FALSE)</f>
        <v>0</v>
      </c>
      <c r="DD36" t="e">
        <f t="shared" si="28"/>
        <v>#N/A</v>
      </c>
      <c r="DE36" t="e">
        <f t="shared" si="29"/>
        <v>#N/A</v>
      </c>
      <c r="DF36">
        <f>IF($F30&gt;0,DD36,0)</f>
        <v>0</v>
      </c>
      <c r="DG36">
        <f>IF($H30&gt;0,DE36,0)</f>
        <v>0</v>
      </c>
      <c r="DH36" t="b">
        <f>IF($G30&gt;0,$G30,FALSE)</f>
        <v>0</v>
      </c>
      <c r="DI36" t="b">
        <f>IF($H30&gt;0,$H30,FALSE)</f>
        <v>0</v>
      </c>
      <c r="DJ36" t="e">
        <f t="shared" si="30"/>
        <v>#N/A</v>
      </c>
      <c r="DK36" t="e">
        <f t="shared" si="31"/>
        <v>#N/A</v>
      </c>
      <c r="DL36">
        <f>IF($G30&gt;0,DJ36,0)</f>
        <v>0</v>
      </c>
      <c r="DM36">
        <f>IF($H30&gt;0,DK36,0)</f>
        <v>0</v>
      </c>
    </row>
    <row r="37" spans="2:117" x14ac:dyDescent="0.25">
      <c r="B37" s="4">
        <v>28</v>
      </c>
      <c r="C37" s="5"/>
      <c r="D37" s="5"/>
      <c r="E37" s="5"/>
      <c r="F37" s="5"/>
      <c r="G37" s="5"/>
      <c r="H37" s="6"/>
      <c r="AB37" t="b">
        <f>IF(C31&gt;0,C31,FALSE)</f>
        <v>0</v>
      </c>
      <c r="AC37" t="b">
        <f>IF(D31&gt;0,D31,FALSE)</f>
        <v>0</v>
      </c>
      <c r="AD37" t="b">
        <f>IF(C31&gt;0,_xlfn.RANK.AVG(AB37,$AB$16:$AC$115,1),FALSE)</f>
        <v>0</v>
      </c>
      <c r="AE37" t="b">
        <f>IF(D31&gt;0,_xlfn.RANK.AVG(AC37,$AB$16:$AC$115,1),FALSE)</f>
        <v>0</v>
      </c>
      <c r="AF37">
        <f>IF(C31&gt;0,AD37,0)</f>
        <v>0</v>
      </c>
      <c r="AG37">
        <f>IF(D31&gt;0,AE37,0)</f>
        <v>0</v>
      </c>
      <c r="AH37" t="b">
        <f>IF($C31&gt;0,C31,FALSE)</f>
        <v>0</v>
      </c>
      <c r="AI37" t="b">
        <f>IF(E31&gt;0,E31,FALSE)</f>
        <v>0</v>
      </c>
      <c r="AJ37" t="e">
        <f t="shared" si="4"/>
        <v>#N/A</v>
      </c>
      <c r="AK37" t="e">
        <f t="shared" si="5"/>
        <v>#N/A</v>
      </c>
      <c r="AL37">
        <f>IF(C31&gt;0,AJ37,0)</f>
        <v>0</v>
      </c>
      <c r="AM37">
        <f>IF(E31&gt;0,AK37,0)</f>
        <v>0</v>
      </c>
      <c r="AN37" t="b">
        <f>IF($C31&gt;0,$C31,FALSE)</f>
        <v>0</v>
      </c>
      <c r="AO37" t="b">
        <f>IF($F31&gt;0,$F31,FALSE)</f>
        <v>0</v>
      </c>
      <c r="AP37" t="e">
        <f t="shared" si="6"/>
        <v>#N/A</v>
      </c>
      <c r="AQ37" t="e">
        <f t="shared" si="7"/>
        <v>#N/A</v>
      </c>
      <c r="AR37">
        <f>IF($C31&gt;0,AP37,0)</f>
        <v>0</v>
      </c>
      <c r="AS37">
        <f>IF($F31&gt;0,AQ37,0)</f>
        <v>0</v>
      </c>
      <c r="AT37" t="b">
        <f>IF($C31&gt;0,$C31,FALSE)</f>
        <v>0</v>
      </c>
      <c r="AU37" t="b">
        <f>IF($G31&gt;0,$G31,FALSE)</f>
        <v>0</v>
      </c>
      <c r="AV37" t="e">
        <f t="shared" si="8"/>
        <v>#N/A</v>
      </c>
      <c r="AW37" t="e">
        <f t="shared" si="9"/>
        <v>#N/A</v>
      </c>
      <c r="AX37">
        <f>IF($C31&gt;0,AV37,0)</f>
        <v>0</v>
      </c>
      <c r="AY37">
        <f>IF($G31&gt;0,AW37,0)</f>
        <v>0</v>
      </c>
      <c r="AZ37" t="b">
        <f>IF($C31&gt;0,$C31,FALSE)</f>
        <v>0</v>
      </c>
      <c r="BA37" t="b">
        <f>IF($H31&gt;0,$H31,FALSE)</f>
        <v>0</v>
      </c>
      <c r="BB37" t="e">
        <f t="shared" si="10"/>
        <v>#N/A</v>
      </c>
      <c r="BC37" t="e">
        <f t="shared" si="11"/>
        <v>#N/A</v>
      </c>
      <c r="BD37">
        <f>IF($C31&gt;0,BB37,0)</f>
        <v>0</v>
      </c>
      <c r="BE37">
        <f>IF($H31&gt;0,BC37,0)</f>
        <v>0</v>
      </c>
      <c r="BF37" t="b">
        <f>IF($D31&gt;0,$D31,FALSE)</f>
        <v>0</v>
      </c>
      <c r="BG37" t="b">
        <f>IF($E31&gt;0,$E31,FALSE)</f>
        <v>0</v>
      </c>
      <c r="BH37" t="e">
        <f t="shared" si="12"/>
        <v>#N/A</v>
      </c>
      <c r="BI37" t="e">
        <f t="shared" si="13"/>
        <v>#N/A</v>
      </c>
      <c r="BJ37">
        <f>IF($D31&gt;0,BH37,0)</f>
        <v>0</v>
      </c>
      <c r="BK37">
        <f>IF($E31&gt;0,BI37,0)</f>
        <v>0</v>
      </c>
      <c r="BL37" t="b">
        <f>IF($D31&gt;0,$D31,FALSE)</f>
        <v>0</v>
      </c>
      <c r="BM37" t="b">
        <f>IF($F31&gt;0,$F31,FALSE)</f>
        <v>0</v>
      </c>
      <c r="BN37" t="e">
        <f t="shared" si="14"/>
        <v>#N/A</v>
      </c>
      <c r="BO37" t="e">
        <f t="shared" si="15"/>
        <v>#N/A</v>
      </c>
      <c r="BP37">
        <f>IF($D31&gt;0,BN37,0)</f>
        <v>0</v>
      </c>
      <c r="BQ37">
        <f>IF($F31&gt;0,BO37,0)</f>
        <v>0</v>
      </c>
      <c r="BR37" t="b">
        <f>IF($D31&gt;0,$D31,FALSE)</f>
        <v>0</v>
      </c>
      <c r="BS37" t="b">
        <f>IF($G31&gt;0,$G31,FALSE)</f>
        <v>0</v>
      </c>
      <c r="BT37" t="e">
        <f t="shared" si="16"/>
        <v>#N/A</v>
      </c>
      <c r="BU37" t="e">
        <f t="shared" si="17"/>
        <v>#N/A</v>
      </c>
      <c r="BV37">
        <f>IF($D31&gt;0,BT37,0)</f>
        <v>0</v>
      </c>
      <c r="BW37">
        <f>IF($G31&gt;0,BU37,0)</f>
        <v>0</v>
      </c>
      <c r="BX37" t="b">
        <f>IF($D31&gt;0,$D31,FALSE)</f>
        <v>0</v>
      </c>
      <c r="BY37" t="b">
        <f>IF($H31&gt;0,$H31,FALSE)</f>
        <v>0</v>
      </c>
      <c r="BZ37" t="e">
        <f t="shared" si="18"/>
        <v>#N/A</v>
      </c>
      <c r="CA37" t="e">
        <f t="shared" si="19"/>
        <v>#N/A</v>
      </c>
      <c r="CB37">
        <f>IF($D31&gt;0,BZ37,0)</f>
        <v>0</v>
      </c>
      <c r="CC37">
        <f>IF($H31&gt;0,CA37,0)</f>
        <v>0</v>
      </c>
      <c r="CD37" t="b">
        <f>IF($E31&gt;0,$E31,FALSE)</f>
        <v>0</v>
      </c>
      <c r="CE37" t="b">
        <f>IF($F31&gt;0,$F31,FALSE)</f>
        <v>0</v>
      </c>
      <c r="CF37" t="e">
        <f t="shared" si="20"/>
        <v>#N/A</v>
      </c>
      <c r="CG37" t="e">
        <f t="shared" si="21"/>
        <v>#N/A</v>
      </c>
      <c r="CH37">
        <f>IF($E31&gt;0,CF37,0)</f>
        <v>0</v>
      </c>
      <c r="CI37">
        <f>IF($F31&gt;0,CG37,0)</f>
        <v>0</v>
      </c>
      <c r="CJ37" t="b">
        <f>IF($E31&gt;0,$E31,FALSE)</f>
        <v>0</v>
      </c>
      <c r="CK37" t="b">
        <f>IF($G31&gt;0,$G31,FALSE)</f>
        <v>0</v>
      </c>
      <c r="CL37" t="e">
        <f t="shared" si="22"/>
        <v>#N/A</v>
      </c>
      <c r="CM37" t="e">
        <f t="shared" si="23"/>
        <v>#N/A</v>
      </c>
      <c r="CN37">
        <f>IF($E31&gt;0,CL37,0)</f>
        <v>0</v>
      </c>
      <c r="CO37">
        <f>IF($G31&gt;0,CM37,0)</f>
        <v>0</v>
      </c>
      <c r="CP37" t="b">
        <f>IF($E31&gt;0,$E31,FALSE)</f>
        <v>0</v>
      </c>
      <c r="CQ37" t="b">
        <f>IF($H31&gt;0,$H31,FALSE)</f>
        <v>0</v>
      </c>
      <c r="CR37" t="e">
        <f t="shared" si="24"/>
        <v>#N/A</v>
      </c>
      <c r="CS37" t="e">
        <f t="shared" si="25"/>
        <v>#N/A</v>
      </c>
      <c r="CT37">
        <f>IF($E31&gt;0,CR37,0)</f>
        <v>0</v>
      </c>
      <c r="CU37">
        <f>IF($H31&gt;0,CS37,0)</f>
        <v>0</v>
      </c>
      <c r="CV37" t="b">
        <f>IF($F31&gt;0,$F31,FALSE)</f>
        <v>0</v>
      </c>
      <c r="CW37" t="b">
        <f>IF($G31&gt;0,$G31,FALSE)</f>
        <v>0</v>
      </c>
      <c r="CX37" t="e">
        <f t="shared" si="26"/>
        <v>#N/A</v>
      </c>
      <c r="CY37" t="e">
        <f t="shared" si="27"/>
        <v>#N/A</v>
      </c>
      <c r="CZ37">
        <f>IF($F31&gt;0,CX37,0)</f>
        <v>0</v>
      </c>
      <c r="DA37">
        <f>IF($G31&gt;0,CY37,0)</f>
        <v>0</v>
      </c>
      <c r="DB37" t="b">
        <f>IF($F31&gt;0,$F31,FALSE)</f>
        <v>0</v>
      </c>
      <c r="DC37" t="b">
        <f>IF($H31&gt;0,$H31,FALSE)</f>
        <v>0</v>
      </c>
      <c r="DD37" t="e">
        <f t="shared" si="28"/>
        <v>#N/A</v>
      </c>
      <c r="DE37" t="e">
        <f t="shared" si="29"/>
        <v>#N/A</v>
      </c>
      <c r="DF37">
        <f>IF($F31&gt;0,DD37,0)</f>
        <v>0</v>
      </c>
      <c r="DG37">
        <f>IF($H31&gt;0,DE37,0)</f>
        <v>0</v>
      </c>
      <c r="DH37" t="b">
        <f>IF($G31&gt;0,$G31,FALSE)</f>
        <v>0</v>
      </c>
      <c r="DI37" t="b">
        <f>IF($H31&gt;0,$H31,FALSE)</f>
        <v>0</v>
      </c>
      <c r="DJ37" t="e">
        <f t="shared" si="30"/>
        <v>#N/A</v>
      </c>
      <c r="DK37" t="e">
        <f t="shared" si="31"/>
        <v>#N/A</v>
      </c>
      <c r="DL37">
        <f>IF($G31&gt;0,DJ37,0)</f>
        <v>0</v>
      </c>
      <c r="DM37">
        <f>IF($H31&gt;0,DK37,0)</f>
        <v>0</v>
      </c>
    </row>
    <row r="38" spans="2:117" x14ac:dyDescent="0.25">
      <c r="B38" s="4">
        <v>29</v>
      </c>
      <c r="C38" s="5"/>
      <c r="D38" s="5"/>
      <c r="E38" s="5"/>
      <c r="F38" s="5"/>
      <c r="G38" s="5"/>
      <c r="H38" s="6"/>
      <c r="AB38" t="b">
        <f>IF(C32&gt;0,C32,FALSE)</f>
        <v>0</v>
      </c>
      <c r="AC38" t="b">
        <f>IF(D32&gt;0,D32,FALSE)</f>
        <v>0</v>
      </c>
      <c r="AD38" t="b">
        <f>IF(C32&gt;0,_xlfn.RANK.AVG(AB38,$AB$16:$AC$115,1),FALSE)</f>
        <v>0</v>
      </c>
      <c r="AE38" t="b">
        <f>IF(D32&gt;0,_xlfn.RANK.AVG(AC38,$AB$16:$AC$115,1),FALSE)</f>
        <v>0</v>
      </c>
      <c r="AF38">
        <f>IF(C32&gt;0,AD38,0)</f>
        <v>0</v>
      </c>
      <c r="AG38">
        <f>IF(D32&gt;0,AE38,0)</f>
        <v>0</v>
      </c>
      <c r="AH38" t="b">
        <f>IF($C32&gt;0,C32,FALSE)</f>
        <v>0</v>
      </c>
      <c r="AI38" t="b">
        <f>IF(E32&gt;0,E32,FALSE)</f>
        <v>0</v>
      </c>
      <c r="AJ38" t="e">
        <f t="shared" si="4"/>
        <v>#N/A</v>
      </c>
      <c r="AK38" t="e">
        <f t="shared" si="5"/>
        <v>#N/A</v>
      </c>
      <c r="AL38">
        <f>IF(C32&gt;0,AJ38,0)</f>
        <v>0</v>
      </c>
      <c r="AM38">
        <f>IF(E32&gt;0,AK38,0)</f>
        <v>0</v>
      </c>
      <c r="AN38" t="b">
        <f>IF($C32&gt;0,$C32,FALSE)</f>
        <v>0</v>
      </c>
      <c r="AO38" t="b">
        <f>IF($F32&gt;0,$F32,FALSE)</f>
        <v>0</v>
      </c>
      <c r="AP38" t="e">
        <f t="shared" si="6"/>
        <v>#N/A</v>
      </c>
      <c r="AQ38" t="e">
        <f t="shared" si="7"/>
        <v>#N/A</v>
      </c>
      <c r="AR38">
        <f>IF($C32&gt;0,AP38,0)</f>
        <v>0</v>
      </c>
      <c r="AS38">
        <f>IF($F32&gt;0,AQ38,0)</f>
        <v>0</v>
      </c>
      <c r="AT38" t="b">
        <f>IF($C32&gt;0,$C32,FALSE)</f>
        <v>0</v>
      </c>
      <c r="AU38" t="b">
        <f>IF($G32&gt;0,$G32,FALSE)</f>
        <v>0</v>
      </c>
      <c r="AV38" t="e">
        <f t="shared" si="8"/>
        <v>#N/A</v>
      </c>
      <c r="AW38" t="e">
        <f t="shared" si="9"/>
        <v>#N/A</v>
      </c>
      <c r="AX38">
        <f>IF($C32&gt;0,AV38,0)</f>
        <v>0</v>
      </c>
      <c r="AY38">
        <f>IF($G32&gt;0,AW38,0)</f>
        <v>0</v>
      </c>
      <c r="AZ38" t="b">
        <f>IF($C32&gt;0,$C32,FALSE)</f>
        <v>0</v>
      </c>
      <c r="BA38" t="b">
        <f>IF($H32&gt;0,$H32,FALSE)</f>
        <v>0</v>
      </c>
      <c r="BB38" t="e">
        <f t="shared" si="10"/>
        <v>#N/A</v>
      </c>
      <c r="BC38" t="e">
        <f t="shared" si="11"/>
        <v>#N/A</v>
      </c>
      <c r="BD38">
        <f>IF($C32&gt;0,BB38,0)</f>
        <v>0</v>
      </c>
      <c r="BE38">
        <f>IF($H32&gt;0,BC38,0)</f>
        <v>0</v>
      </c>
      <c r="BF38" t="b">
        <f>IF($D32&gt;0,$D32,FALSE)</f>
        <v>0</v>
      </c>
      <c r="BG38" t="b">
        <f>IF($E32&gt;0,$E32,FALSE)</f>
        <v>0</v>
      </c>
      <c r="BH38" t="e">
        <f t="shared" si="12"/>
        <v>#N/A</v>
      </c>
      <c r="BI38" t="e">
        <f t="shared" si="13"/>
        <v>#N/A</v>
      </c>
      <c r="BJ38">
        <f>IF($D32&gt;0,BH38,0)</f>
        <v>0</v>
      </c>
      <c r="BK38">
        <f>IF($E32&gt;0,BI38,0)</f>
        <v>0</v>
      </c>
      <c r="BL38" t="b">
        <f>IF($D32&gt;0,$D32,FALSE)</f>
        <v>0</v>
      </c>
      <c r="BM38" t="b">
        <f>IF($F32&gt;0,$F32,FALSE)</f>
        <v>0</v>
      </c>
      <c r="BN38" t="e">
        <f t="shared" si="14"/>
        <v>#N/A</v>
      </c>
      <c r="BO38" t="e">
        <f t="shared" si="15"/>
        <v>#N/A</v>
      </c>
      <c r="BP38">
        <f>IF($D32&gt;0,BN38,0)</f>
        <v>0</v>
      </c>
      <c r="BQ38">
        <f>IF($F32&gt;0,BO38,0)</f>
        <v>0</v>
      </c>
      <c r="BR38" t="b">
        <f>IF($D32&gt;0,$D32,FALSE)</f>
        <v>0</v>
      </c>
      <c r="BS38" t="b">
        <f>IF($G32&gt;0,$G32,FALSE)</f>
        <v>0</v>
      </c>
      <c r="BT38" t="e">
        <f t="shared" si="16"/>
        <v>#N/A</v>
      </c>
      <c r="BU38" t="e">
        <f t="shared" si="17"/>
        <v>#N/A</v>
      </c>
      <c r="BV38">
        <f>IF($D32&gt;0,BT38,0)</f>
        <v>0</v>
      </c>
      <c r="BW38">
        <f>IF($G32&gt;0,BU38,0)</f>
        <v>0</v>
      </c>
      <c r="BX38" t="b">
        <f>IF($D32&gt;0,$D32,FALSE)</f>
        <v>0</v>
      </c>
      <c r="BY38" t="b">
        <f>IF($H32&gt;0,$H32,FALSE)</f>
        <v>0</v>
      </c>
      <c r="BZ38" t="e">
        <f t="shared" si="18"/>
        <v>#N/A</v>
      </c>
      <c r="CA38" t="e">
        <f t="shared" si="19"/>
        <v>#N/A</v>
      </c>
      <c r="CB38">
        <f>IF($D32&gt;0,BZ38,0)</f>
        <v>0</v>
      </c>
      <c r="CC38">
        <f>IF($H32&gt;0,CA38,0)</f>
        <v>0</v>
      </c>
      <c r="CD38" t="b">
        <f>IF($E32&gt;0,$E32,FALSE)</f>
        <v>0</v>
      </c>
      <c r="CE38" t="b">
        <f>IF($F32&gt;0,$F32,FALSE)</f>
        <v>0</v>
      </c>
      <c r="CF38" t="e">
        <f t="shared" si="20"/>
        <v>#N/A</v>
      </c>
      <c r="CG38" t="e">
        <f t="shared" si="21"/>
        <v>#N/A</v>
      </c>
      <c r="CH38">
        <f>IF($E32&gt;0,CF38,0)</f>
        <v>0</v>
      </c>
      <c r="CI38">
        <f>IF($F32&gt;0,CG38,0)</f>
        <v>0</v>
      </c>
      <c r="CJ38" t="b">
        <f>IF($E32&gt;0,$E32,FALSE)</f>
        <v>0</v>
      </c>
      <c r="CK38" t="b">
        <f>IF($G32&gt;0,$G32,FALSE)</f>
        <v>0</v>
      </c>
      <c r="CL38" t="e">
        <f t="shared" si="22"/>
        <v>#N/A</v>
      </c>
      <c r="CM38" t="e">
        <f t="shared" si="23"/>
        <v>#N/A</v>
      </c>
      <c r="CN38">
        <f>IF($E32&gt;0,CL38,0)</f>
        <v>0</v>
      </c>
      <c r="CO38">
        <f>IF($G32&gt;0,CM38,0)</f>
        <v>0</v>
      </c>
      <c r="CP38" t="b">
        <f>IF($E32&gt;0,$E32,FALSE)</f>
        <v>0</v>
      </c>
      <c r="CQ38" t="b">
        <f>IF($H32&gt;0,$H32,FALSE)</f>
        <v>0</v>
      </c>
      <c r="CR38" t="e">
        <f t="shared" si="24"/>
        <v>#N/A</v>
      </c>
      <c r="CS38" t="e">
        <f t="shared" si="25"/>
        <v>#N/A</v>
      </c>
      <c r="CT38">
        <f>IF($E32&gt;0,CR38,0)</f>
        <v>0</v>
      </c>
      <c r="CU38">
        <f>IF($H32&gt;0,CS38,0)</f>
        <v>0</v>
      </c>
      <c r="CV38" t="b">
        <f>IF($F32&gt;0,$F32,FALSE)</f>
        <v>0</v>
      </c>
      <c r="CW38" t="b">
        <f>IF($G32&gt;0,$G32,FALSE)</f>
        <v>0</v>
      </c>
      <c r="CX38" t="e">
        <f t="shared" si="26"/>
        <v>#N/A</v>
      </c>
      <c r="CY38" t="e">
        <f t="shared" si="27"/>
        <v>#N/A</v>
      </c>
      <c r="CZ38">
        <f>IF($F32&gt;0,CX38,0)</f>
        <v>0</v>
      </c>
      <c r="DA38">
        <f>IF($G32&gt;0,CY38,0)</f>
        <v>0</v>
      </c>
      <c r="DB38" t="b">
        <f>IF($F32&gt;0,$F32,FALSE)</f>
        <v>0</v>
      </c>
      <c r="DC38" t="b">
        <f>IF($H32&gt;0,$H32,FALSE)</f>
        <v>0</v>
      </c>
      <c r="DD38" t="e">
        <f t="shared" si="28"/>
        <v>#N/A</v>
      </c>
      <c r="DE38" t="e">
        <f t="shared" si="29"/>
        <v>#N/A</v>
      </c>
      <c r="DF38">
        <f>IF($F32&gt;0,DD38,0)</f>
        <v>0</v>
      </c>
      <c r="DG38">
        <f>IF($H32&gt;0,DE38,0)</f>
        <v>0</v>
      </c>
      <c r="DH38" t="b">
        <f>IF($G32&gt;0,$G32,FALSE)</f>
        <v>0</v>
      </c>
      <c r="DI38" t="b">
        <f>IF($H32&gt;0,$H32,FALSE)</f>
        <v>0</v>
      </c>
      <c r="DJ38" t="e">
        <f t="shared" si="30"/>
        <v>#N/A</v>
      </c>
      <c r="DK38" t="e">
        <f t="shared" si="31"/>
        <v>#N/A</v>
      </c>
      <c r="DL38">
        <f>IF($G32&gt;0,DJ38,0)</f>
        <v>0</v>
      </c>
      <c r="DM38">
        <f>IF($H32&gt;0,DK38,0)</f>
        <v>0</v>
      </c>
    </row>
    <row r="39" spans="2:117" x14ac:dyDescent="0.25">
      <c r="B39" s="4">
        <v>30</v>
      </c>
      <c r="C39" s="5"/>
      <c r="D39" s="5"/>
      <c r="E39" s="5"/>
      <c r="F39" s="5"/>
      <c r="G39" s="5"/>
      <c r="H39" s="6"/>
      <c r="AB39" t="b">
        <f>IF(C33&gt;0,C33,FALSE)</f>
        <v>0</v>
      </c>
      <c r="AC39" t="b">
        <f>IF(D33&gt;0,D33,FALSE)</f>
        <v>0</v>
      </c>
      <c r="AD39" t="b">
        <f>IF(C33&gt;0,_xlfn.RANK.AVG(AB39,$AB$16:$AC$115,1),FALSE)</f>
        <v>0</v>
      </c>
      <c r="AE39" t="b">
        <f>IF(D33&gt;0,_xlfn.RANK.AVG(AC39,$AB$16:$AC$115,1),FALSE)</f>
        <v>0</v>
      </c>
      <c r="AF39">
        <f>IF(C33&gt;0,AD39,0)</f>
        <v>0</v>
      </c>
      <c r="AG39">
        <f>IF(D33&gt;0,AE39,0)</f>
        <v>0</v>
      </c>
      <c r="AH39" t="b">
        <f>IF($C33&gt;0,C33,FALSE)</f>
        <v>0</v>
      </c>
      <c r="AI39" t="b">
        <f>IF(E33&gt;0,E33,FALSE)</f>
        <v>0</v>
      </c>
      <c r="AJ39" t="e">
        <f t="shared" si="4"/>
        <v>#N/A</v>
      </c>
      <c r="AK39" t="e">
        <f t="shared" si="5"/>
        <v>#N/A</v>
      </c>
      <c r="AL39">
        <f>IF(C33&gt;0,AJ39,0)</f>
        <v>0</v>
      </c>
      <c r="AM39">
        <f>IF(E33&gt;0,AK39,0)</f>
        <v>0</v>
      </c>
      <c r="AN39" t="b">
        <f>IF($C33&gt;0,$C33,FALSE)</f>
        <v>0</v>
      </c>
      <c r="AO39" t="b">
        <f>IF($F33&gt;0,$F33,FALSE)</f>
        <v>0</v>
      </c>
      <c r="AP39" t="e">
        <f t="shared" si="6"/>
        <v>#N/A</v>
      </c>
      <c r="AQ39" t="e">
        <f t="shared" si="7"/>
        <v>#N/A</v>
      </c>
      <c r="AR39">
        <f>IF($C33&gt;0,AP39,0)</f>
        <v>0</v>
      </c>
      <c r="AS39">
        <f>IF($F33&gt;0,AQ39,0)</f>
        <v>0</v>
      </c>
      <c r="AT39" t="b">
        <f>IF($C33&gt;0,$C33,FALSE)</f>
        <v>0</v>
      </c>
      <c r="AU39" t="b">
        <f>IF($G33&gt;0,$G33,FALSE)</f>
        <v>0</v>
      </c>
      <c r="AV39" t="e">
        <f t="shared" si="8"/>
        <v>#N/A</v>
      </c>
      <c r="AW39" t="e">
        <f t="shared" si="9"/>
        <v>#N/A</v>
      </c>
      <c r="AX39">
        <f>IF($C33&gt;0,AV39,0)</f>
        <v>0</v>
      </c>
      <c r="AY39">
        <f>IF($G33&gt;0,AW39,0)</f>
        <v>0</v>
      </c>
      <c r="AZ39" t="b">
        <f>IF($C33&gt;0,$C33,FALSE)</f>
        <v>0</v>
      </c>
      <c r="BA39" t="b">
        <f>IF($H33&gt;0,$H33,FALSE)</f>
        <v>0</v>
      </c>
      <c r="BB39" t="e">
        <f t="shared" si="10"/>
        <v>#N/A</v>
      </c>
      <c r="BC39" t="e">
        <f t="shared" si="11"/>
        <v>#N/A</v>
      </c>
      <c r="BD39">
        <f>IF($C33&gt;0,BB39,0)</f>
        <v>0</v>
      </c>
      <c r="BE39">
        <f>IF($H33&gt;0,BC39,0)</f>
        <v>0</v>
      </c>
      <c r="BF39" t="b">
        <f>IF($D33&gt;0,$D33,FALSE)</f>
        <v>0</v>
      </c>
      <c r="BG39" t="b">
        <f>IF($E33&gt;0,$E33,FALSE)</f>
        <v>0</v>
      </c>
      <c r="BH39" t="e">
        <f t="shared" si="12"/>
        <v>#N/A</v>
      </c>
      <c r="BI39" t="e">
        <f t="shared" si="13"/>
        <v>#N/A</v>
      </c>
      <c r="BJ39">
        <f>IF($D33&gt;0,BH39,0)</f>
        <v>0</v>
      </c>
      <c r="BK39">
        <f>IF($E33&gt;0,BI39,0)</f>
        <v>0</v>
      </c>
      <c r="BL39" t="b">
        <f>IF($D33&gt;0,$D33,FALSE)</f>
        <v>0</v>
      </c>
      <c r="BM39" t="b">
        <f>IF($F33&gt;0,$F33,FALSE)</f>
        <v>0</v>
      </c>
      <c r="BN39" t="e">
        <f t="shared" si="14"/>
        <v>#N/A</v>
      </c>
      <c r="BO39" t="e">
        <f t="shared" si="15"/>
        <v>#N/A</v>
      </c>
      <c r="BP39">
        <f>IF($D33&gt;0,BN39,0)</f>
        <v>0</v>
      </c>
      <c r="BQ39">
        <f>IF($F33&gt;0,BO39,0)</f>
        <v>0</v>
      </c>
      <c r="BR39" t="b">
        <f>IF($D33&gt;0,$D33,FALSE)</f>
        <v>0</v>
      </c>
      <c r="BS39" t="b">
        <f>IF($G33&gt;0,$G33,FALSE)</f>
        <v>0</v>
      </c>
      <c r="BT39" t="e">
        <f t="shared" si="16"/>
        <v>#N/A</v>
      </c>
      <c r="BU39" t="e">
        <f t="shared" si="17"/>
        <v>#N/A</v>
      </c>
      <c r="BV39">
        <f>IF($D33&gt;0,BT39,0)</f>
        <v>0</v>
      </c>
      <c r="BW39">
        <f>IF($G33&gt;0,BU39,0)</f>
        <v>0</v>
      </c>
      <c r="BX39" t="b">
        <f>IF($D33&gt;0,$D33,FALSE)</f>
        <v>0</v>
      </c>
      <c r="BY39" t="b">
        <f>IF($H33&gt;0,$H33,FALSE)</f>
        <v>0</v>
      </c>
      <c r="BZ39" t="e">
        <f t="shared" si="18"/>
        <v>#N/A</v>
      </c>
      <c r="CA39" t="e">
        <f t="shared" si="19"/>
        <v>#N/A</v>
      </c>
      <c r="CB39">
        <f>IF($D33&gt;0,BZ39,0)</f>
        <v>0</v>
      </c>
      <c r="CC39">
        <f>IF($H33&gt;0,CA39,0)</f>
        <v>0</v>
      </c>
      <c r="CD39" t="b">
        <f>IF($E33&gt;0,$E33,FALSE)</f>
        <v>0</v>
      </c>
      <c r="CE39" t="b">
        <f>IF($F33&gt;0,$F33,FALSE)</f>
        <v>0</v>
      </c>
      <c r="CF39" t="e">
        <f t="shared" si="20"/>
        <v>#N/A</v>
      </c>
      <c r="CG39" t="e">
        <f t="shared" si="21"/>
        <v>#N/A</v>
      </c>
      <c r="CH39">
        <f>IF($E33&gt;0,CF39,0)</f>
        <v>0</v>
      </c>
      <c r="CI39">
        <f>IF($F33&gt;0,CG39,0)</f>
        <v>0</v>
      </c>
      <c r="CJ39" t="b">
        <f>IF($E33&gt;0,$E33,FALSE)</f>
        <v>0</v>
      </c>
      <c r="CK39" t="b">
        <f>IF($G33&gt;0,$G33,FALSE)</f>
        <v>0</v>
      </c>
      <c r="CL39" t="e">
        <f t="shared" si="22"/>
        <v>#N/A</v>
      </c>
      <c r="CM39" t="e">
        <f t="shared" si="23"/>
        <v>#N/A</v>
      </c>
      <c r="CN39">
        <f>IF($E33&gt;0,CL39,0)</f>
        <v>0</v>
      </c>
      <c r="CO39">
        <f>IF($G33&gt;0,CM39,0)</f>
        <v>0</v>
      </c>
      <c r="CP39" t="b">
        <f>IF($E33&gt;0,$E33,FALSE)</f>
        <v>0</v>
      </c>
      <c r="CQ39" t="b">
        <f>IF($H33&gt;0,$H33,FALSE)</f>
        <v>0</v>
      </c>
      <c r="CR39" t="e">
        <f t="shared" si="24"/>
        <v>#N/A</v>
      </c>
      <c r="CS39" t="e">
        <f t="shared" si="25"/>
        <v>#N/A</v>
      </c>
      <c r="CT39">
        <f>IF($E33&gt;0,CR39,0)</f>
        <v>0</v>
      </c>
      <c r="CU39">
        <f>IF($H33&gt;0,CS39,0)</f>
        <v>0</v>
      </c>
      <c r="CV39" t="b">
        <f>IF($F33&gt;0,$F33,FALSE)</f>
        <v>0</v>
      </c>
      <c r="CW39" t="b">
        <f>IF($G33&gt;0,$G33,FALSE)</f>
        <v>0</v>
      </c>
      <c r="CX39" t="e">
        <f t="shared" si="26"/>
        <v>#N/A</v>
      </c>
      <c r="CY39" t="e">
        <f t="shared" si="27"/>
        <v>#N/A</v>
      </c>
      <c r="CZ39">
        <f>IF($F33&gt;0,CX39,0)</f>
        <v>0</v>
      </c>
      <c r="DA39">
        <f>IF($G33&gt;0,CY39,0)</f>
        <v>0</v>
      </c>
      <c r="DB39" t="b">
        <f>IF($F33&gt;0,$F33,FALSE)</f>
        <v>0</v>
      </c>
      <c r="DC39" t="b">
        <f>IF($H33&gt;0,$H33,FALSE)</f>
        <v>0</v>
      </c>
      <c r="DD39" t="e">
        <f t="shared" si="28"/>
        <v>#N/A</v>
      </c>
      <c r="DE39" t="e">
        <f t="shared" si="29"/>
        <v>#N/A</v>
      </c>
      <c r="DF39">
        <f>IF($F33&gt;0,DD39,0)</f>
        <v>0</v>
      </c>
      <c r="DG39">
        <f>IF($H33&gt;0,DE39,0)</f>
        <v>0</v>
      </c>
      <c r="DH39" t="b">
        <f>IF($G33&gt;0,$G33,FALSE)</f>
        <v>0</v>
      </c>
      <c r="DI39" t="b">
        <f>IF($H33&gt;0,$H33,FALSE)</f>
        <v>0</v>
      </c>
      <c r="DJ39" t="e">
        <f t="shared" si="30"/>
        <v>#N/A</v>
      </c>
      <c r="DK39" t="e">
        <f t="shared" si="31"/>
        <v>#N/A</v>
      </c>
      <c r="DL39">
        <f>IF($G33&gt;0,DJ39,0)</f>
        <v>0</v>
      </c>
      <c r="DM39">
        <f>IF($H33&gt;0,DK39,0)</f>
        <v>0</v>
      </c>
    </row>
    <row r="40" spans="2:117" x14ac:dyDescent="0.25">
      <c r="B40" s="4">
        <v>31</v>
      </c>
      <c r="C40" s="5"/>
      <c r="D40" s="5"/>
      <c r="E40" s="5"/>
      <c r="F40" s="5"/>
      <c r="G40" s="5"/>
      <c r="H40" s="6"/>
      <c r="AB40" t="b">
        <f>IF(C34&gt;0,C34,FALSE)</f>
        <v>0</v>
      </c>
      <c r="AC40" t="b">
        <f>IF(D34&gt;0,D34,FALSE)</f>
        <v>0</v>
      </c>
      <c r="AD40" t="b">
        <f>IF(C34&gt;0,_xlfn.RANK.AVG(AB40,$AB$16:$AC$115,1),FALSE)</f>
        <v>0</v>
      </c>
      <c r="AE40" t="b">
        <f>IF(D34&gt;0,_xlfn.RANK.AVG(AC40,$AB$16:$AC$115,1),FALSE)</f>
        <v>0</v>
      </c>
      <c r="AF40">
        <f>IF(C34&gt;0,AD40,0)</f>
        <v>0</v>
      </c>
      <c r="AG40">
        <f>IF(D34&gt;0,AE40,0)</f>
        <v>0</v>
      </c>
      <c r="AH40" t="b">
        <f>IF($C34&gt;0,C34,FALSE)</f>
        <v>0</v>
      </c>
      <c r="AI40" t="b">
        <f>IF(E34&gt;0,E34,FALSE)</f>
        <v>0</v>
      </c>
      <c r="AJ40" t="e">
        <f t="shared" si="4"/>
        <v>#N/A</v>
      </c>
      <c r="AK40" t="e">
        <f t="shared" si="5"/>
        <v>#N/A</v>
      </c>
      <c r="AL40">
        <f>IF(C34&gt;0,AJ40,0)</f>
        <v>0</v>
      </c>
      <c r="AM40">
        <f>IF(E34&gt;0,AK40,0)</f>
        <v>0</v>
      </c>
      <c r="AN40" t="b">
        <f>IF($C34&gt;0,$C34,FALSE)</f>
        <v>0</v>
      </c>
      <c r="AO40" t="b">
        <f>IF($F34&gt;0,$F34,FALSE)</f>
        <v>0</v>
      </c>
      <c r="AP40" t="e">
        <f t="shared" si="6"/>
        <v>#N/A</v>
      </c>
      <c r="AQ40" t="e">
        <f t="shared" si="7"/>
        <v>#N/A</v>
      </c>
      <c r="AR40">
        <f>IF($C34&gt;0,AP40,0)</f>
        <v>0</v>
      </c>
      <c r="AS40">
        <f>IF($F34&gt;0,AQ40,0)</f>
        <v>0</v>
      </c>
      <c r="AT40" t="b">
        <f>IF($C34&gt;0,$C34,FALSE)</f>
        <v>0</v>
      </c>
      <c r="AU40" t="b">
        <f>IF($G34&gt;0,$G34,FALSE)</f>
        <v>0</v>
      </c>
      <c r="AV40" t="e">
        <f t="shared" si="8"/>
        <v>#N/A</v>
      </c>
      <c r="AW40" t="e">
        <f t="shared" si="9"/>
        <v>#N/A</v>
      </c>
      <c r="AX40">
        <f>IF($C34&gt;0,AV40,0)</f>
        <v>0</v>
      </c>
      <c r="AY40">
        <f>IF($G34&gt;0,AW40,0)</f>
        <v>0</v>
      </c>
      <c r="AZ40" t="b">
        <f>IF($C34&gt;0,$C34,FALSE)</f>
        <v>0</v>
      </c>
      <c r="BA40" t="b">
        <f>IF($H34&gt;0,$H34,FALSE)</f>
        <v>0</v>
      </c>
      <c r="BB40" t="e">
        <f t="shared" si="10"/>
        <v>#N/A</v>
      </c>
      <c r="BC40" t="e">
        <f t="shared" si="11"/>
        <v>#N/A</v>
      </c>
      <c r="BD40">
        <f>IF($C34&gt;0,BB40,0)</f>
        <v>0</v>
      </c>
      <c r="BE40">
        <f>IF($H34&gt;0,BC40,0)</f>
        <v>0</v>
      </c>
      <c r="BF40" t="b">
        <f>IF($D34&gt;0,$D34,FALSE)</f>
        <v>0</v>
      </c>
      <c r="BG40" t="b">
        <f>IF($E34&gt;0,$E34,FALSE)</f>
        <v>0</v>
      </c>
      <c r="BH40" t="e">
        <f t="shared" si="12"/>
        <v>#N/A</v>
      </c>
      <c r="BI40" t="e">
        <f t="shared" si="13"/>
        <v>#N/A</v>
      </c>
      <c r="BJ40">
        <f>IF($D34&gt;0,BH40,0)</f>
        <v>0</v>
      </c>
      <c r="BK40">
        <f>IF($E34&gt;0,BI40,0)</f>
        <v>0</v>
      </c>
      <c r="BL40" t="b">
        <f>IF($D34&gt;0,$D34,FALSE)</f>
        <v>0</v>
      </c>
      <c r="BM40" t="b">
        <f>IF($F34&gt;0,$F34,FALSE)</f>
        <v>0</v>
      </c>
      <c r="BN40" t="e">
        <f t="shared" si="14"/>
        <v>#N/A</v>
      </c>
      <c r="BO40" t="e">
        <f t="shared" si="15"/>
        <v>#N/A</v>
      </c>
      <c r="BP40">
        <f>IF($D34&gt;0,BN40,0)</f>
        <v>0</v>
      </c>
      <c r="BQ40">
        <f>IF($F34&gt;0,BO40,0)</f>
        <v>0</v>
      </c>
      <c r="BR40" t="b">
        <f>IF($D34&gt;0,$D34,FALSE)</f>
        <v>0</v>
      </c>
      <c r="BS40" t="b">
        <f>IF($G34&gt;0,$G34,FALSE)</f>
        <v>0</v>
      </c>
      <c r="BT40" t="e">
        <f t="shared" si="16"/>
        <v>#N/A</v>
      </c>
      <c r="BU40" t="e">
        <f t="shared" si="17"/>
        <v>#N/A</v>
      </c>
      <c r="BV40">
        <f>IF($D34&gt;0,BT40,0)</f>
        <v>0</v>
      </c>
      <c r="BW40">
        <f>IF($G34&gt;0,BU40,0)</f>
        <v>0</v>
      </c>
      <c r="BX40" t="b">
        <f>IF($D34&gt;0,$D34,FALSE)</f>
        <v>0</v>
      </c>
      <c r="BY40" t="b">
        <f>IF($H34&gt;0,$H34,FALSE)</f>
        <v>0</v>
      </c>
      <c r="BZ40" t="e">
        <f t="shared" si="18"/>
        <v>#N/A</v>
      </c>
      <c r="CA40" t="e">
        <f t="shared" si="19"/>
        <v>#N/A</v>
      </c>
      <c r="CB40">
        <f>IF($D34&gt;0,BZ40,0)</f>
        <v>0</v>
      </c>
      <c r="CC40">
        <f>IF($H34&gt;0,CA40,0)</f>
        <v>0</v>
      </c>
      <c r="CD40" t="b">
        <f>IF($E34&gt;0,$E34,FALSE)</f>
        <v>0</v>
      </c>
      <c r="CE40" t="b">
        <f>IF($F34&gt;0,$F34,FALSE)</f>
        <v>0</v>
      </c>
      <c r="CF40" t="e">
        <f t="shared" si="20"/>
        <v>#N/A</v>
      </c>
      <c r="CG40" t="e">
        <f t="shared" si="21"/>
        <v>#N/A</v>
      </c>
      <c r="CH40">
        <f>IF($E34&gt;0,CF40,0)</f>
        <v>0</v>
      </c>
      <c r="CI40">
        <f>IF($F34&gt;0,CG40,0)</f>
        <v>0</v>
      </c>
      <c r="CJ40" t="b">
        <f>IF($E34&gt;0,$E34,FALSE)</f>
        <v>0</v>
      </c>
      <c r="CK40" t="b">
        <f>IF($G34&gt;0,$G34,FALSE)</f>
        <v>0</v>
      </c>
      <c r="CL40" t="e">
        <f t="shared" si="22"/>
        <v>#N/A</v>
      </c>
      <c r="CM40" t="e">
        <f t="shared" si="23"/>
        <v>#N/A</v>
      </c>
      <c r="CN40">
        <f>IF($E34&gt;0,CL40,0)</f>
        <v>0</v>
      </c>
      <c r="CO40">
        <f>IF($G34&gt;0,CM40,0)</f>
        <v>0</v>
      </c>
      <c r="CP40" t="b">
        <f>IF($E34&gt;0,$E34,FALSE)</f>
        <v>0</v>
      </c>
      <c r="CQ40" t="b">
        <f>IF($H34&gt;0,$H34,FALSE)</f>
        <v>0</v>
      </c>
      <c r="CR40" t="e">
        <f t="shared" si="24"/>
        <v>#N/A</v>
      </c>
      <c r="CS40" t="e">
        <f t="shared" si="25"/>
        <v>#N/A</v>
      </c>
      <c r="CT40">
        <f>IF($E34&gt;0,CR40,0)</f>
        <v>0</v>
      </c>
      <c r="CU40">
        <f>IF($H34&gt;0,CS40,0)</f>
        <v>0</v>
      </c>
      <c r="CV40" t="b">
        <f>IF($F34&gt;0,$F34,FALSE)</f>
        <v>0</v>
      </c>
      <c r="CW40" t="b">
        <f>IF($G34&gt;0,$G34,FALSE)</f>
        <v>0</v>
      </c>
      <c r="CX40" t="e">
        <f t="shared" si="26"/>
        <v>#N/A</v>
      </c>
      <c r="CY40" t="e">
        <f t="shared" si="27"/>
        <v>#N/A</v>
      </c>
      <c r="CZ40">
        <f>IF($F34&gt;0,CX40,0)</f>
        <v>0</v>
      </c>
      <c r="DA40">
        <f>IF($G34&gt;0,CY40,0)</f>
        <v>0</v>
      </c>
      <c r="DB40" t="b">
        <f>IF($F34&gt;0,$F34,FALSE)</f>
        <v>0</v>
      </c>
      <c r="DC40" t="b">
        <f>IF($H34&gt;0,$H34,FALSE)</f>
        <v>0</v>
      </c>
      <c r="DD40" t="e">
        <f t="shared" si="28"/>
        <v>#N/A</v>
      </c>
      <c r="DE40" t="e">
        <f t="shared" si="29"/>
        <v>#N/A</v>
      </c>
      <c r="DF40">
        <f>IF($F34&gt;0,DD40,0)</f>
        <v>0</v>
      </c>
      <c r="DG40">
        <f>IF($H34&gt;0,DE40,0)</f>
        <v>0</v>
      </c>
      <c r="DH40" t="b">
        <f>IF($G34&gt;0,$G34,FALSE)</f>
        <v>0</v>
      </c>
      <c r="DI40" t="b">
        <f>IF($H34&gt;0,$H34,FALSE)</f>
        <v>0</v>
      </c>
      <c r="DJ40" t="e">
        <f t="shared" si="30"/>
        <v>#N/A</v>
      </c>
      <c r="DK40" t="e">
        <f t="shared" si="31"/>
        <v>#N/A</v>
      </c>
      <c r="DL40">
        <f>IF($G34&gt;0,DJ40,0)</f>
        <v>0</v>
      </c>
      <c r="DM40">
        <f>IF($H34&gt;0,DK40,0)</f>
        <v>0</v>
      </c>
    </row>
    <row r="41" spans="2:117" x14ac:dyDescent="0.25">
      <c r="B41" s="4">
        <v>32</v>
      </c>
      <c r="C41" s="5"/>
      <c r="D41" s="5"/>
      <c r="E41" s="5"/>
      <c r="F41" s="5"/>
      <c r="G41" s="5"/>
      <c r="H41" s="6"/>
      <c r="AB41" t="b">
        <f>IF(C35&gt;0,C35,FALSE)</f>
        <v>0</v>
      </c>
      <c r="AC41" t="b">
        <f>IF(D35&gt;0,D35,FALSE)</f>
        <v>0</v>
      </c>
      <c r="AD41" t="b">
        <f>IF(C35&gt;0,_xlfn.RANK.AVG(AB41,$AB$16:$AC$115,1),FALSE)</f>
        <v>0</v>
      </c>
      <c r="AE41" t="b">
        <f>IF(D35&gt;0,_xlfn.RANK.AVG(AC41,$AB$16:$AC$115,1),FALSE)</f>
        <v>0</v>
      </c>
      <c r="AF41">
        <f>IF(C35&gt;0,AD41,0)</f>
        <v>0</v>
      </c>
      <c r="AG41">
        <f>IF(D35&gt;0,AE41,0)</f>
        <v>0</v>
      </c>
      <c r="AH41" t="b">
        <f>IF($C35&gt;0,C35,FALSE)</f>
        <v>0</v>
      </c>
      <c r="AI41" t="b">
        <f>IF(E35&gt;0,E35,FALSE)</f>
        <v>0</v>
      </c>
      <c r="AJ41" t="e">
        <f t="shared" si="4"/>
        <v>#N/A</v>
      </c>
      <c r="AK41" t="e">
        <f t="shared" si="5"/>
        <v>#N/A</v>
      </c>
      <c r="AL41">
        <f>IF(C35&gt;0,AJ41,0)</f>
        <v>0</v>
      </c>
      <c r="AM41">
        <f>IF(E35&gt;0,AK41,0)</f>
        <v>0</v>
      </c>
      <c r="AN41" t="b">
        <f>IF($C35&gt;0,$C35,FALSE)</f>
        <v>0</v>
      </c>
      <c r="AO41" t="b">
        <f>IF($F35&gt;0,$F35,FALSE)</f>
        <v>0</v>
      </c>
      <c r="AP41" t="e">
        <f t="shared" si="6"/>
        <v>#N/A</v>
      </c>
      <c r="AQ41" t="e">
        <f t="shared" si="7"/>
        <v>#N/A</v>
      </c>
      <c r="AR41">
        <f>IF($C35&gt;0,AP41,0)</f>
        <v>0</v>
      </c>
      <c r="AS41">
        <f>IF($F35&gt;0,AQ41,0)</f>
        <v>0</v>
      </c>
      <c r="AT41" t="b">
        <f>IF($C35&gt;0,$C35,FALSE)</f>
        <v>0</v>
      </c>
      <c r="AU41" t="b">
        <f>IF($G35&gt;0,$G35,FALSE)</f>
        <v>0</v>
      </c>
      <c r="AV41" t="e">
        <f t="shared" si="8"/>
        <v>#N/A</v>
      </c>
      <c r="AW41" t="e">
        <f t="shared" si="9"/>
        <v>#N/A</v>
      </c>
      <c r="AX41">
        <f>IF($C35&gt;0,AV41,0)</f>
        <v>0</v>
      </c>
      <c r="AY41">
        <f>IF($G35&gt;0,AW41,0)</f>
        <v>0</v>
      </c>
      <c r="AZ41" t="b">
        <f>IF($C35&gt;0,$C35,FALSE)</f>
        <v>0</v>
      </c>
      <c r="BA41" t="b">
        <f>IF($H35&gt;0,$H35,FALSE)</f>
        <v>0</v>
      </c>
      <c r="BB41" t="e">
        <f t="shared" si="10"/>
        <v>#N/A</v>
      </c>
      <c r="BC41" t="e">
        <f t="shared" si="11"/>
        <v>#N/A</v>
      </c>
      <c r="BD41">
        <f>IF($C35&gt;0,BB41,0)</f>
        <v>0</v>
      </c>
      <c r="BE41">
        <f>IF($H35&gt;0,BC41,0)</f>
        <v>0</v>
      </c>
      <c r="BF41" t="b">
        <f>IF($D35&gt;0,$D35,FALSE)</f>
        <v>0</v>
      </c>
      <c r="BG41" t="b">
        <f>IF($E35&gt;0,$E35,FALSE)</f>
        <v>0</v>
      </c>
      <c r="BH41" t="e">
        <f t="shared" si="12"/>
        <v>#N/A</v>
      </c>
      <c r="BI41" t="e">
        <f t="shared" si="13"/>
        <v>#N/A</v>
      </c>
      <c r="BJ41">
        <f>IF($D35&gt;0,BH41,0)</f>
        <v>0</v>
      </c>
      <c r="BK41">
        <f>IF($E35&gt;0,BI41,0)</f>
        <v>0</v>
      </c>
      <c r="BL41" t="b">
        <f>IF($D35&gt;0,$D35,FALSE)</f>
        <v>0</v>
      </c>
      <c r="BM41" t="b">
        <f>IF($F35&gt;0,$F35,FALSE)</f>
        <v>0</v>
      </c>
      <c r="BN41" t="e">
        <f t="shared" si="14"/>
        <v>#N/A</v>
      </c>
      <c r="BO41" t="e">
        <f t="shared" si="15"/>
        <v>#N/A</v>
      </c>
      <c r="BP41">
        <f>IF($D35&gt;0,BN41,0)</f>
        <v>0</v>
      </c>
      <c r="BQ41">
        <f>IF($F35&gt;0,BO41,0)</f>
        <v>0</v>
      </c>
      <c r="BR41" t="b">
        <f>IF($D35&gt;0,$D35,FALSE)</f>
        <v>0</v>
      </c>
      <c r="BS41" t="b">
        <f>IF($G35&gt;0,$G35,FALSE)</f>
        <v>0</v>
      </c>
      <c r="BT41" t="e">
        <f t="shared" si="16"/>
        <v>#N/A</v>
      </c>
      <c r="BU41" t="e">
        <f t="shared" si="17"/>
        <v>#N/A</v>
      </c>
      <c r="BV41">
        <f>IF($D35&gt;0,BT41,0)</f>
        <v>0</v>
      </c>
      <c r="BW41">
        <f>IF($G35&gt;0,BU41,0)</f>
        <v>0</v>
      </c>
      <c r="BX41" t="b">
        <f>IF($D35&gt;0,$D35,FALSE)</f>
        <v>0</v>
      </c>
      <c r="BY41" t="b">
        <f>IF($H35&gt;0,$H35,FALSE)</f>
        <v>0</v>
      </c>
      <c r="BZ41" t="e">
        <f t="shared" si="18"/>
        <v>#N/A</v>
      </c>
      <c r="CA41" t="e">
        <f t="shared" si="19"/>
        <v>#N/A</v>
      </c>
      <c r="CB41">
        <f>IF($D35&gt;0,BZ41,0)</f>
        <v>0</v>
      </c>
      <c r="CC41">
        <f>IF($H35&gt;0,CA41,0)</f>
        <v>0</v>
      </c>
      <c r="CD41" t="b">
        <f>IF($E35&gt;0,$E35,FALSE)</f>
        <v>0</v>
      </c>
      <c r="CE41" t="b">
        <f>IF($F35&gt;0,$F35,FALSE)</f>
        <v>0</v>
      </c>
      <c r="CF41" t="e">
        <f t="shared" si="20"/>
        <v>#N/A</v>
      </c>
      <c r="CG41" t="e">
        <f t="shared" si="21"/>
        <v>#N/A</v>
      </c>
      <c r="CH41">
        <f>IF($E35&gt;0,CF41,0)</f>
        <v>0</v>
      </c>
      <c r="CI41">
        <f>IF($F35&gt;0,CG41,0)</f>
        <v>0</v>
      </c>
      <c r="CJ41" t="b">
        <f>IF($E35&gt;0,$E35,FALSE)</f>
        <v>0</v>
      </c>
      <c r="CK41" t="b">
        <f>IF($G35&gt;0,$G35,FALSE)</f>
        <v>0</v>
      </c>
      <c r="CL41" t="e">
        <f t="shared" si="22"/>
        <v>#N/A</v>
      </c>
      <c r="CM41" t="e">
        <f t="shared" si="23"/>
        <v>#N/A</v>
      </c>
      <c r="CN41">
        <f>IF($E35&gt;0,CL41,0)</f>
        <v>0</v>
      </c>
      <c r="CO41">
        <f>IF($G35&gt;0,CM41,0)</f>
        <v>0</v>
      </c>
      <c r="CP41" t="b">
        <f>IF($E35&gt;0,$E35,FALSE)</f>
        <v>0</v>
      </c>
      <c r="CQ41" t="b">
        <f>IF($H35&gt;0,$H35,FALSE)</f>
        <v>0</v>
      </c>
      <c r="CR41" t="e">
        <f t="shared" si="24"/>
        <v>#N/A</v>
      </c>
      <c r="CS41" t="e">
        <f t="shared" si="25"/>
        <v>#N/A</v>
      </c>
      <c r="CT41">
        <f>IF($E35&gt;0,CR41,0)</f>
        <v>0</v>
      </c>
      <c r="CU41">
        <f>IF($H35&gt;0,CS41,0)</f>
        <v>0</v>
      </c>
      <c r="CV41" t="b">
        <f>IF($F35&gt;0,$F35,FALSE)</f>
        <v>0</v>
      </c>
      <c r="CW41" t="b">
        <f>IF($G35&gt;0,$G35,FALSE)</f>
        <v>0</v>
      </c>
      <c r="CX41" t="e">
        <f t="shared" si="26"/>
        <v>#N/A</v>
      </c>
      <c r="CY41" t="e">
        <f t="shared" si="27"/>
        <v>#N/A</v>
      </c>
      <c r="CZ41">
        <f>IF($F35&gt;0,CX41,0)</f>
        <v>0</v>
      </c>
      <c r="DA41">
        <f>IF($G35&gt;0,CY41,0)</f>
        <v>0</v>
      </c>
      <c r="DB41" t="b">
        <f>IF($F35&gt;0,$F35,FALSE)</f>
        <v>0</v>
      </c>
      <c r="DC41" t="b">
        <f>IF($H35&gt;0,$H35,FALSE)</f>
        <v>0</v>
      </c>
      <c r="DD41" t="e">
        <f t="shared" si="28"/>
        <v>#N/A</v>
      </c>
      <c r="DE41" t="e">
        <f t="shared" si="29"/>
        <v>#N/A</v>
      </c>
      <c r="DF41">
        <f>IF($F35&gt;0,DD41,0)</f>
        <v>0</v>
      </c>
      <c r="DG41">
        <f>IF($H35&gt;0,DE41,0)</f>
        <v>0</v>
      </c>
      <c r="DH41" t="b">
        <f>IF($G35&gt;0,$G35,FALSE)</f>
        <v>0</v>
      </c>
      <c r="DI41" t="b">
        <f>IF($H35&gt;0,$H35,FALSE)</f>
        <v>0</v>
      </c>
      <c r="DJ41" t="e">
        <f t="shared" si="30"/>
        <v>#N/A</v>
      </c>
      <c r="DK41" t="e">
        <f t="shared" si="31"/>
        <v>#N/A</v>
      </c>
      <c r="DL41">
        <f>IF($G35&gt;0,DJ41,0)</f>
        <v>0</v>
      </c>
      <c r="DM41">
        <f>IF($H35&gt;0,DK41,0)</f>
        <v>0</v>
      </c>
    </row>
    <row r="42" spans="2:117" x14ac:dyDescent="0.25">
      <c r="B42" s="4">
        <v>33</v>
      </c>
      <c r="C42" s="5"/>
      <c r="D42" s="5"/>
      <c r="E42" s="5"/>
      <c r="F42" s="5"/>
      <c r="G42" s="5"/>
      <c r="H42" s="6"/>
      <c r="AB42" t="b">
        <f>IF(C36&gt;0,C36,FALSE)</f>
        <v>0</v>
      </c>
      <c r="AC42" t="b">
        <f>IF(D36&gt;0,D36,FALSE)</f>
        <v>0</v>
      </c>
      <c r="AD42" t="b">
        <f>IF(C36&gt;0,_xlfn.RANK.AVG(AB42,$AB$16:$AC$115,1),FALSE)</f>
        <v>0</v>
      </c>
      <c r="AE42" t="b">
        <f>IF(D36&gt;0,_xlfn.RANK.AVG(AC42,$AB$16:$AC$115,1),FALSE)</f>
        <v>0</v>
      </c>
      <c r="AF42">
        <f>IF(C36&gt;0,AD42,0)</f>
        <v>0</v>
      </c>
      <c r="AG42">
        <f>IF(D36&gt;0,AE42,0)</f>
        <v>0</v>
      </c>
      <c r="AH42" t="b">
        <f>IF($C36&gt;0,C36,FALSE)</f>
        <v>0</v>
      </c>
      <c r="AI42" t="b">
        <f>IF(E36&gt;0,E36,FALSE)</f>
        <v>0</v>
      </c>
      <c r="AJ42" t="e">
        <f t="shared" si="4"/>
        <v>#N/A</v>
      </c>
      <c r="AK42" t="e">
        <f t="shared" si="5"/>
        <v>#N/A</v>
      </c>
      <c r="AL42">
        <f>IF(C36&gt;0,AJ42,0)</f>
        <v>0</v>
      </c>
      <c r="AM42">
        <f>IF(E36&gt;0,AK42,0)</f>
        <v>0</v>
      </c>
      <c r="AN42" t="b">
        <f>IF($C36&gt;0,$C36,FALSE)</f>
        <v>0</v>
      </c>
      <c r="AO42" t="b">
        <f>IF($F36&gt;0,$F36,FALSE)</f>
        <v>0</v>
      </c>
      <c r="AP42" t="e">
        <f t="shared" si="6"/>
        <v>#N/A</v>
      </c>
      <c r="AQ42" t="e">
        <f t="shared" si="7"/>
        <v>#N/A</v>
      </c>
      <c r="AR42">
        <f>IF($C36&gt;0,AP42,0)</f>
        <v>0</v>
      </c>
      <c r="AS42">
        <f>IF($F36&gt;0,AQ42,0)</f>
        <v>0</v>
      </c>
      <c r="AT42" t="b">
        <f>IF($C36&gt;0,$C36,FALSE)</f>
        <v>0</v>
      </c>
      <c r="AU42" t="b">
        <f>IF($G36&gt;0,$G36,FALSE)</f>
        <v>0</v>
      </c>
      <c r="AV42" t="e">
        <f t="shared" si="8"/>
        <v>#N/A</v>
      </c>
      <c r="AW42" t="e">
        <f t="shared" si="9"/>
        <v>#N/A</v>
      </c>
      <c r="AX42">
        <f>IF($C36&gt;0,AV42,0)</f>
        <v>0</v>
      </c>
      <c r="AY42">
        <f>IF($G36&gt;0,AW42,0)</f>
        <v>0</v>
      </c>
      <c r="AZ42" t="b">
        <f>IF($C36&gt;0,$C36,FALSE)</f>
        <v>0</v>
      </c>
      <c r="BA42" t="b">
        <f>IF($H36&gt;0,$H36,FALSE)</f>
        <v>0</v>
      </c>
      <c r="BB42" t="e">
        <f t="shared" si="10"/>
        <v>#N/A</v>
      </c>
      <c r="BC42" t="e">
        <f t="shared" si="11"/>
        <v>#N/A</v>
      </c>
      <c r="BD42">
        <f>IF($C36&gt;0,BB42,0)</f>
        <v>0</v>
      </c>
      <c r="BE42">
        <f>IF($H36&gt;0,BC42,0)</f>
        <v>0</v>
      </c>
      <c r="BF42" t="b">
        <f>IF($D36&gt;0,$D36,FALSE)</f>
        <v>0</v>
      </c>
      <c r="BG42" t="b">
        <f>IF($E36&gt;0,$E36,FALSE)</f>
        <v>0</v>
      </c>
      <c r="BH42" t="e">
        <f t="shared" si="12"/>
        <v>#N/A</v>
      </c>
      <c r="BI42" t="e">
        <f t="shared" si="13"/>
        <v>#N/A</v>
      </c>
      <c r="BJ42">
        <f>IF($D36&gt;0,BH42,0)</f>
        <v>0</v>
      </c>
      <c r="BK42">
        <f>IF($E36&gt;0,BI42,0)</f>
        <v>0</v>
      </c>
      <c r="BL42" t="b">
        <f>IF($D36&gt;0,$D36,FALSE)</f>
        <v>0</v>
      </c>
      <c r="BM42" t="b">
        <f>IF($F36&gt;0,$F36,FALSE)</f>
        <v>0</v>
      </c>
      <c r="BN42" t="e">
        <f t="shared" si="14"/>
        <v>#N/A</v>
      </c>
      <c r="BO42" t="e">
        <f t="shared" si="15"/>
        <v>#N/A</v>
      </c>
      <c r="BP42">
        <f>IF($D36&gt;0,BN42,0)</f>
        <v>0</v>
      </c>
      <c r="BQ42">
        <f>IF($F36&gt;0,BO42,0)</f>
        <v>0</v>
      </c>
      <c r="BR42" t="b">
        <f>IF($D36&gt;0,$D36,FALSE)</f>
        <v>0</v>
      </c>
      <c r="BS42" t="b">
        <f>IF($G36&gt;0,$G36,FALSE)</f>
        <v>0</v>
      </c>
      <c r="BT42" t="e">
        <f t="shared" si="16"/>
        <v>#N/A</v>
      </c>
      <c r="BU42" t="e">
        <f t="shared" si="17"/>
        <v>#N/A</v>
      </c>
      <c r="BV42">
        <f>IF($D36&gt;0,BT42,0)</f>
        <v>0</v>
      </c>
      <c r="BW42">
        <f>IF($G36&gt;0,BU42,0)</f>
        <v>0</v>
      </c>
      <c r="BX42" t="b">
        <f>IF($D36&gt;0,$D36,FALSE)</f>
        <v>0</v>
      </c>
      <c r="BY42" t="b">
        <f>IF($H36&gt;0,$H36,FALSE)</f>
        <v>0</v>
      </c>
      <c r="BZ42" t="e">
        <f t="shared" si="18"/>
        <v>#N/A</v>
      </c>
      <c r="CA42" t="e">
        <f t="shared" si="19"/>
        <v>#N/A</v>
      </c>
      <c r="CB42">
        <f>IF($D36&gt;0,BZ42,0)</f>
        <v>0</v>
      </c>
      <c r="CC42">
        <f>IF($H36&gt;0,CA42,0)</f>
        <v>0</v>
      </c>
      <c r="CD42" t="b">
        <f>IF($E36&gt;0,$E36,FALSE)</f>
        <v>0</v>
      </c>
      <c r="CE42" t="b">
        <f>IF($F36&gt;0,$F36,FALSE)</f>
        <v>0</v>
      </c>
      <c r="CF42" t="e">
        <f t="shared" si="20"/>
        <v>#N/A</v>
      </c>
      <c r="CG42" t="e">
        <f t="shared" si="21"/>
        <v>#N/A</v>
      </c>
      <c r="CH42">
        <f>IF($E36&gt;0,CF42,0)</f>
        <v>0</v>
      </c>
      <c r="CI42">
        <f>IF($F36&gt;0,CG42,0)</f>
        <v>0</v>
      </c>
      <c r="CJ42" t="b">
        <f>IF($E36&gt;0,$E36,FALSE)</f>
        <v>0</v>
      </c>
      <c r="CK42" t="b">
        <f>IF($G36&gt;0,$G36,FALSE)</f>
        <v>0</v>
      </c>
      <c r="CL42" t="e">
        <f t="shared" si="22"/>
        <v>#N/A</v>
      </c>
      <c r="CM42" t="e">
        <f t="shared" si="23"/>
        <v>#N/A</v>
      </c>
      <c r="CN42">
        <f>IF($E36&gt;0,CL42,0)</f>
        <v>0</v>
      </c>
      <c r="CO42">
        <f>IF($G36&gt;0,CM42,0)</f>
        <v>0</v>
      </c>
      <c r="CP42" t="b">
        <f>IF($E36&gt;0,$E36,FALSE)</f>
        <v>0</v>
      </c>
      <c r="CQ42" t="b">
        <f>IF($H36&gt;0,$H36,FALSE)</f>
        <v>0</v>
      </c>
      <c r="CR42" t="e">
        <f t="shared" si="24"/>
        <v>#N/A</v>
      </c>
      <c r="CS42" t="e">
        <f t="shared" si="25"/>
        <v>#N/A</v>
      </c>
      <c r="CT42">
        <f>IF($E36&gt;0,CR42,0)</f>
        <v>0</v>
      </c>
      <c r="CU42">
        <f>IF($H36&gt;0,CS42,0)</f>
        <v>0</v>
      </c>
      <c r="CV42" t="b">
        <f>IF($F36&gt;0,$F36,FALSE)</f>
        <v>0</v>
      </c>
      <c r="CW42" t="b">
        <f>IF($G36&gt;0,$G36,FALSE)</f>
        <v>0</v>
      </c>
      <c r="CX42" t="e">
        <f t="shared" si="26"/>
        <v>#N/A</v>
      </c>
      <c r="CY42" t="e">
        <f t="shared" si="27"/>
        <v>#N/A</v>
      </c>
      <c r="CZ42">
        <f>IF($F36&gt;0,CX42,0)</f>
        <v>0</v>
      </c>
      <c r="DA42">
        <f>IF($G36&gt;0,CY42,0)</f>
        <v>0</v>
      </c>
      <c r="DB42" t="b">
        <f>IF($F36&gt;0,$F36,FALSE)</f>
        <v>0</v>
      </c>
      <c r="DC42" t="b">
        <f>IF($H36&gt;0,$H36,FALSE)</f>
        <v>0</v>
      </c>
      <c r="DD42" t="e">
        <f t="shared" si="28"/>
        <v>#N/A</v>
      </c>
      <c r="DE42" t="e">
        <f t="shared" si="29"/>
        <v>#N/A</v>
      </c>
      <c r="DF42">
        <f>IF($F36&gt;0,DD42,0)</f>
        <v>0</v>
      </c>
      <c r="DG42">
        <f>IF($H36&gt;0,DE42,0)</f>
        <v>0</v>
      </c>
      <c r="DH42" t="b">
        <f>IF($G36&gt;0,$G36,FALSE)</f>
        <v>0</v>
      </c>
      <c r="DI42" t="b">
        <f>IF($H36&gt;0,$H36,FALSE)</f>
        <v>0</v>
      </c>
      <c r="DJ42" t="e">
        <f t="shared" si="30"/>
        <v>#N/A</v>
      </c>
      <c r="DK42" t="e">
        <f t="shared" si="31"/>
        <v>#N/A</v>
      </c>
      <c r="DL42">
        <f>IF($G36&gt;0,DJ42,0)</f>
        <v>0</v>
      </c>
      <c r="DM42">
        <f>IF($H36&gt;0,DK42,0)</f>
        <v>0</v>
      </c>
    </row>
    <row r="43" spans="2:117" x14ac:dyDescent="0.25">
      <c r="B43" s="4">
        <v>34</v>
      </c>
      <c r="C43" s="5"/>
      <c r="D43" s="5"/>
      <c r="E43" s="5"/>
      <c r="F43" s="5"/>
      <c r="G43" s="5"/>
      <c r="H43" s="6"/>
      <c r="AB43" t="b">
        <f>IF(C37&gt;0,C37,FALSE)</f>
        <v>0</v>
      </c>
      <c r="AC43" t="b">
        <f>IF(D37&gt;0,D37,FALSE)</f>
        <v>0</v>
      </c>
      <c r="AD43" t="b">
        <f>IF(C37&gt;0,_xlfn.RANK.AVG(AB43,$AB$16:$AC$115,1),FALSE)</f>
        <v>0</v>
      </c>
      <c r="AE43" t="b">
        <f>IF(D37&gt;0,_xlfn.RANK.AVG(AC43,$AB$16:$AC$115,1),FALSE)</f>
        <v>0</v>
      </c>
      <c r="AF43">
        <f>IF(C37&gt;0,AD43,0)</f>
        <v>0</v>
      </c>
      <c r="AG43">
        <f>IF(D37&gt;0,AE43,0)</f>
        <v>0</v>
      </c>
      <c r="AH43" t="b">
        <f>IF($C37&gt;0,C37,FALSE)</f>
        <v>0</v>
      </c>
      <c r="AI43" t="b">
        <f>IF(E37&gt;0,E37,FALSE)</f>
        <v>0</v>
      </c>
      <c r="AJ43" t="e">
        <f t="shared" si="4"/>
        <v>#N/A</v>
      </c>
      <c r="AK43" t="e">
        <f t="shared" si="5"/>
        <v>#N/A</v>
      </c>
      <c r="AL43">
        <f>IF(C37&gt;0,AJ43,0)</f>
        <v>0</v>
      </c>
      <c r="AM43">
        <f>IF(E37&gt;0,AK43,0)</f>
        <v>0</v>
      </c>
      <c r="AN43" t="b">
        <f>IF($C37&gt;0,$C37,FALSE)</f>
        <v>0</v>
      </c>
      <c r="AO43" t="b">
        <f>IF($F37&gt;0,$F37,FALSE)</f>
        <v>0</v>
      </c>
      <c r="AP43" t="e">
        <f t="shared" si="6"/>
        <v>#N/A</v>
      </c>
      <c r="AQ43" t="e">
        <f t="shared" si="7"/>
        <v>#N/A</v>
      </c>
      <c r="AR43">
        <f>IF($C37&gt;0,AP43,0)</f>
        <v>0</v>
      </c>
      <c r="AS43">
        <f>IF($F37&gt;0,AQ43,0)</f>
        <v>0</v>
      </c>
      <c r="AT43" t="b">
        <f>IF($C37&gt;0,$C37,FALSE)</f>
        <v>0</v>
      </c>
      <c r="AU43" t="b">
        <f>IF($G37&gt;0,$G37,FALSE)</f>
        <v>0</v>
      </c>
      <c r="AV43" t="e">
        <f t="shared" si="8"/>
        <v>#N/A</v>
      </c>
      <c r="AW43" t="e">
        <f t="shared" si="9"/>
        <v>#N/A</v>
      </c>
      <c r="AX43">
        <f>IF($C37&gt;0,AV43,0)</f>
        <v>0</v>
      </c>
      <c r="AY43">
        <f>IF($G37&gt;0,AW43,0)</f>
        <v>0</v>
      </c>
      <c r="AZ43" t="b">
        <f>IF($C37&gt;0,$C37,FALSE)</f>
        <v>0</v>
      </c>
      <c r="BA43" t="b">
        <f>IF($H37&gt;0,$H37,FALSE)</f>
        <v>0</v>
      </c>
      <c r="BB43" t="e">
        <f t="shared" si="10"/>
        <v>#N/A</v>
      </c>
      <c r="BC43" t="e">
        <f t="shared" si="11"/>
        <v>#N/A</v>
      </c>
      <c r="BD43">
        <f>IF($C37&gt;0,BB43,0)</f>
        <v>0</v>
      </c>
      <c r="BE43">
        <f>IF($H37&gt;0,BC43,0)</f>
        <v>0</v>
      </c>
      <c r="BF43" t="b">
        <f>IF($D37&gt;0,$D37,FALSE)</f>
        <v>0</v>
      </c>
      <c r="BG43" t="b">
        <f>IF($E37&gt;0,$E37,FALSE)</f>
        <v>0</v>
      </c>
      <c r="BH43" t="e">
        <f t="shared" si="12"/>
        <v>#N/A</v>
      </c>
      <c r="BI43" t="e">
        <f t="shared" si="13"/>
        <v>#N/A</v>
      </c>
      <c r="BJ43">
        <f>IF($D37&gt;0,BH43,0)</f>
        <v>0</v>
      </c>
      <c r="BK43">
        <f>IF($E37&gt;0,BI43,0)</f>
        <v>0</v>
      </c>
      <c r="BL43" t="b">
        <f>IF($D37&gt;0,$D37,FALSE)</f>
        <v>0</v>
      </c>
      <c r="BM43" t="b">
        <f>IF($F37&gt;0,$F37,FALSE)</f>
        <v>0</v>
      </c>
      <c r="BN43" t="e">
        <f t="shared" si="14"/>
        <v>#N/A</v>
      </c>
      <c r="BO43" t="e">
        <f t="shared" si="15"/>
        <v>#N/A</v>
      </c>
      <c r="BP43">
        <f>IF($D37&gt;0,BN43,0)</f>
        <v>0</v>
      </c>
      <c r="BQ43">
        <f>IF($F37&gt;0,BO43,0)</f>
        <v>0</v>
      </c>
      <c r="BR43" t="b">
        <f>IF($D37&gt;0,$D37,FALSE)</f>
        <v>0</v>
      </c>
      <c r="BS43" t="b">
        <f>IF($G37&gt;0,$G37,FALSE)</f>
        <v>0</v>
      </c>
      <c r="BT43" t="e">
        <f t="shared" si="16"/>
        <v>#N/A</v>
      </c>
      <c r="BU43" t="e">
        <f t="shared" si="17"/>
        <v>#N/A</v>
      </c>
      <c r="BV43">
        <f>IF($D37&gt;0,BT43,0)</f>
        <v>0</v>
      </c>
      <c r="BW43">
        <f>IF($G37&gt;0,BU43,0)</f>
        <v>0</v>
      </c>
      <c r="BX43" t="b">
        <f>IF($D37&gt;0,$D37,FALSE)</f>
        <v>0</v>
      </c>
      <c r="BY43" t="b">
        <f>IF($H37&gt;0,$H37,FALSE)</f>
        <v>0</v>
      </c>
      <c r="BZ43" t="e">
        <f t="shared" si="18"/>
        <v>#N/A</v>
      </c>
      <c r="CA43" t="e">
        <f t="shared" si="19"/>
        <v>#N/A</v>
      </c>
      <c r="CB43">
        <f>IF($D37&gt;0,BZ43,0)</f>
        <v>0</v>
      </c>
      <c r="CC43">
        <f>IF($H37&gt;0,CA43,0)</f>
        <v>0</v>
      </c>
      <c r="CD43" t="b">
        <f>IF($E37&gt;0,$E37,FALSE)</f>
        <v>0</v>
      </c>
      <c r="CE43" t="b">
        <f>IF($F37&gt;0,$F37,FALSE)</f>
        <v>0</v>
      </c>
      <c r="CF43" t="e">
        <f t="shared" si="20"/>
        <v>#N/A</v>
      </c>
      <c r="CG43" t="e">
        <f t="shared" si="21"/>
        <v>#N/A</v>
      </c>
      <c r="CH43">
        <f>IF($E37&gt;0,CF43,0)</f>
        <v>0</v>
      </c>
      <c r="CI43">
        <f>IF($F37&gt;0,CG43,0)</f>
        <v>0</v>
      </c>
      <c r="CJ43" t="b">
        <f>IF($E37&gt;0,$E37,FALSE)</f>
        <v>0</v>
      </c>
      <c r="CK43" t="b">
        <f>IF($G37&gt;0,$G37,FALSE)</f>
        <v>0</v>
      </c>
      <c r="CL43" t="e">
        <f t="shared" si="22"/>
        <v>#N/A</v>
      </c>
      <c r="CM43" t="e">
        <f t="shared" si="23"/>
        <v>#N/A</v>
      </c>
      <c r="CN43">
        <f>IF($E37&gt;0,CL43,0)</f>
        <v>0</v>
      </c>
      <c r="CO43">
        <f>IF($G37&gt;0,CM43,0)</f>
        <v>0</v>
      </c>
      <c r="CP43" t="b">
        <f>IF($E37&gt;0,$E37,FALSE)</f>
        <v>0</v>
      </c>
      <c r="CQ43" t="b">
        <f>IF($H37&gt;0,$H37,FALSE)</f>
        <v>0</v>
      </c>
      <c r="CR43" t="e">
        <f t="shared" si="24"/>
        <v>#N/A</v>
      </c>
      <c r="CS43" t="e">
        <f t="shared" si="25"/>
        <v>#N/A</v>
      </c>
      <c r="CT43">
        <f>IF($E37&gt;0,CR43,0)</f>
        <v>0</v>
      </c>
      <c r="CU43">
        <f>IF($H37&gt;0,CS43,0)</f>
        <v>0</v>
      </c>
      <c r="CV43" t="b">
        <f>IF($F37&gt;0,$F37,FALSE)</f>
        <v>0</v>
      </c>
      <c r="CW43" t="b">
        <f>IF($G37&gt;0,$G37,FALSE)</f>
        <v>0</v>
      </c>
      <c r="CX43" t="e">
        <f t="shared" si="26"/>
        <v>#N/A</v>
      </c>
      <c r="CY43" t="e">
        <f t="shared" si="27"/>
        <v>#N/A</v>
      </c>
      <c r="CZ43">
        <f>IF($F37&gt;0,CX43,0)</f>
        <v>0</v>
      </c>
      <c r="DA43">
        <f>IF($G37&gt;0,CY43,0)</f>
        <v>0</v>
      </c>
      <c r="DB43" t="b">
        <f>IF($F37&gt;0,$F37,FALSE)</f>
        <v>0</v>
      </c>
      <c r="DC43" t="b">
        <f>IF($H37&gt;0,$H37,FALSE)</f>
        <v>0</v>
      </c>
      <c r="DD43" t="e">
        <f t="shared" si="28"/>
        <v>#N/A</v>
      </c>
      <c r="DE43" t="e">
        <f t="shared" si="29"/>
        <v>#N/A</v>
      </c>
      <c r="DF43">
        <f>IF($F37&gt;0,DD43,0)</f>
        <v>0</v>
      </c>
      <c r="DG43">
        <f>IF($H37&gt;0,DE43,0)</f>
        <v>0</v>
      </c>
      <c r="DH43" t="b">
        <f>IF($G37&gt;0,$G37,FALSE)</f>
        <v>0</v>
      </c>
      <c r="DI43" t="b">
        <f>IF($H37&gt;0,$H37,FALSE)</f>
        <v>0</v>
      </c>
      <c r="DJ43" t="e">
        <f t="shared" si="30"/>
        <v>#N/A</v>
      </c>
      <c r="DK43" t="e">
        <f t="shared" si="31"/>
        <v>#N/A</v>
      </c>
      <c r="DL43">
        <f>IF($G37&gt;0,DJ43,0)</f>
        <v>0</v>
      </c>
      <c r="DM43">
        <f>IF($H37&gt;0,DK43,0)</f>
        <v>0</v>
      </c>
    </row>
    <row r="44" spans="2:117" x14ac:dyDescent="0.25">
      <c r="B44" s="4">
        <v>35</v>
      </c>
      <c r="C44" s="5"/>
      <c r="D44" s="5"/>
      <c r="E44" s="5"/>
      <c r="F44" s="5"/>
      <c r="G44" s="5"/>
      <c r="H44" s="6"/>
      <c r="AB44" t="b">
        <f>IF(C38&gt;0,C38,FALSE)</f>
        <v>0</v>
      </c>
      <c r="AC44" t="b">
        <f>IF(D38&gt;0,D38,FALSE)</f>
        <v>0</v>
      </c>
      <c r="AD44" t="b">
        <f>IF(C38&gt;0,_xlfn.RANK.AVG(AB44,$AB$16:$AC$115,1),FALSE)</f>
        <v>0</v>
      </c>
      <c r="AE44" t="b">
        <f>IF(D38&gt;0,_xlfn.RANK.AVG(AC44,$AB$16:$AC$115,1),FALSE)</f>
        <v>0</v>
      </c>
      <c r="AF44">
        <f>IF(C38&gt;0,AD44,0)</f>
        <v>0</v>
      </c>
      <c r="AG44">
        <f>IF(D38&gt;0,AE44,0)</f>
        <v>0</v>
      </c>
      <c r="AH44" t="b">
        <f>IF($C38&gt;0,C38,FALSE)</f>
        <v>0</v>
      </c>
      <c r="AI44" t="b">
        <f>IF(E38&gt;0,E38,FALSE)</f>
        <v>0</v>
      </c>
      <c r="AJ44" t="e">
        <f t="shared" si="4"/>
        <v>#N/A</v>
      </c>
      <c r="AK44" t="e">
        <f t="shared" si="5"/>
        <v>#N/A</v>
      </c>
      <c r="AL44">
        <f>IF(C38&gt;0,AJ44,0)</f>
        <v>0</v>
      </c>
      <c r="AM44">
        <f>IF(E38&gt;0,AK44,0)</f>
        <v>0</v>
      </c>
      <c r="AN44" t="b">
        <f>IF($C38&gt;0,$C38,FALSE)</f>
        <v>0</v>
      </c>
      <c r="AO44" t="b">
        <f>IF($F38&gt;0,$F38,FALSE)</f>
        <v>0</v>
      </c>
      <c r="AP44" t="e">
        <f t="shared" si="6"/>
        <v>#N/A</v>
      </c>
      <c r="AQ44" t="e">
        <f t="shared" si="7"/>
        <v>#N/A</v>
      </c>
      <c r="AR44">
        <f>IF($C38&gt;0,AP44,0)</f>
        <v>0</v>
      </c>
      <c r="AS44">
        <f>IF($F38&gt;0,AQ44,0)</f>
        <v>0</v>
      </c>
      <c r="AT44" t="b">
        <f>IF($C38&gt;0,$C38,FALSE)</f>
        <v>0</v>
      </c>
      <c r="AU44" t="b">
        <f>IF($G38&gt;0,$G38,FALSE)</f>
        <v>0</v>
      </c>
      <c r="AV44" t="e">
        <f t="shared" si="8"/>
        <v>#N/A</v>
      </c>
      <c r="AW44" t="e">
        <f t="shared" si="9"/>
        <v>#N/A</v>
      </c>
      <c r="AX44">
        <f>IF($C38&gt;0,AV44,0)</f>
        <v>0</v>
      </c>
      <c r="AY44">
        <f>IF($G38&gt;0,AW44,0)</f>
        <v>0</v>
      </c>
      <c r="AZ44" t="b">
        <f>IF($C38&gt;0,$C38,FALSE)</f>
        <v>0</v>
      </c>
      <c r="BA44" t="b">
        <f>IF($H38&gt;0,$H38,FALSE)</f>
        <v>0</v>
      </c>
      <c r="BB44" t="e">
        <f t="shared" si="10"/>
        <v>#N/A</v>
      </c>
      <c r="BC44" t="e">
        <f t="shared" si="11"/>
        <v>#N/A</v>
      </c>
      <c r="BD44">
        <f>IF($C38&gt;0,BB44,0)</f>
        <v>0</v>
      </c>
      <c r="BE44">
        <f>IF($H38&gt;0,BC44,0)</f>
        <v>0</v>
      </c>
      <c r="BF44" t="b">
        <f>IF($D38&gt;0,$D38,FALSE)</f>
        <v>0</v>
      </c>
      <c r="BG44" t="b">
        <f>IF($E38&gt;0,$E38,FALSE)</f>
        <v>0</v>
      </c>
      <c r="BH44" t="e">
        <f t="shared" si="12"/>
        <v>#N/A</v>
      </c>
      <c r="BI44" t="e">
        <f t="shared" si="13"/>
        <v>#N/A</v>
      </c>
      <c r="BJ44">
        <f>IF($D38&gt;0,BH44,0)</f>
        <v>0</v>
      </c>
      <c r="BK44">
        <f>IF($E38&gt;0,BI44,0)</f>
        <v>0</v>
      </c>
      <c r="BL44" t="b">
        <f>IF($D38&gt;0,$D38,FALSE)</f>
        <v>0</v>
      </c>
      <c r="BM44" t="b">
        <f>IF($F38&gt;0,$F38,FALSE)</f>
        <v>0</v>
      </c>
      <c r="BN44" t="e">
        <f t="shared" si="14"/>
        <v>#N/A</v>
      </c>
      <c r="BO44" t="e">
        <f t="shared" si="15"/>
        <v>#N/A</v>
      </c>
      <c r="BP44">
        <f>IF($D38&gt;0,BN44,0)</f>
        <v>0</v>
      </c>
      <c r="BQ44">
        <f>IF($F38&gt;0,BO44,0)</f>
        <v>0</v>
      </c>
      <c r="BR44" t="b">
        <f>IF($D38&gt;0,$D38,FALSE)</f>
        <v>0</v>
      </c>
      <c r="BS44" t="b">
        <f>IF($G38&gt;0,$G38,FALSE)</f>
        <v>0</v>
      </c>
      <c r="BT44" t="e">
        <f t="shared" si="16"/>
        <v>#N/A</v>
      </c>
      <c r="BU44" t="e">
        <f t="shared" si="17"/>
        <v>#N/A</v>
      </c>
      <c r="BV44">
        <f>IF($D38&gt;0,BT44,0)</f>
        <v>0</v>
      </c>
      <c r="BW44">
        <f>IF($G38&gt;0,BU44,0)</f>
        <v>0</v>
      </c>
      <c r="BX44" t="b">
        <f>IF($D38&gt;0,$D38,FALSE)</f>
        <v>0</v>
      </c>
      <c r="BY44" t="b">
        <f>IF($H38&gt;0,$H38,FALSE)</f>
        <v>0</v>
      </c>
      <c r="BZ44" t="e">
        <f t="shared" si="18"/>
        <v>#N/A</v>
      </c>
      <c r="CA44" t="e">
        <f t="shared" si="19"/>
        <v>#N/A</v>
      </c>
      <c r="CB44">
        <f>IF($D38&gt;0,BZ44,0)</f>
        <v>0</v>
      </c>
      <c r="CC44">
        <f>IF($H38&gt;0,CA44,0)</f>
        <v>0</v>
      </c>
      <c r="CD44" t="b">
        <f>IF($E38&gt;0,$E38,FALSE)</f>
        <v>0</v>
      </c>
      <c r="CE44" t="b">
        <f>IF($F38&gt;0,$F38,FALSE)</f>
        <v>0</v>
      </c>
      <c r="CF44" t="e">
        <f t="shared" si="20"/>
        <v>#N/A</v>
      </c>
      <c r="CG44" t="e">
        <f t="shared" si="21"/>
        <v>#N/A</v>
      </c>
      <c r="CH44">
        <f>IF($E38&gt;0,CF44,0)</f>
        <v>0</v>
      </c>
      <c r="CI44">
        <f>IF($F38&gt;0,CG44,0)</f>
        <v>0</v>
      </c>
      <c r="CJ44" t="b">
        <f>IF($E38&gt;0,$E38,FALSE)</f>
        <v>0</v>
      </c>
      <c r="CK44" t="b">
        <f>IF($G38&gt;0,$G38,FALSE)</f>
        <v>0</v>
      </c>
      <c r="CL44" t="e">
        <f t="shared" si="22"/>
        <v>#N/A</v>
      </c>
      <c r="CM44" t="e">
        <f t="shared" si="23"/>
        <v>#N/A</v>
      </c>
      <c r="CN44">
        <f>IF($E38&gt;0,CL44,0)</f>
        <v>0</v>
      </c>
      <c r="CO44">
        <f>IF($G38&gt;0,CM44,0)</f>
        <v>0</v>
      </c>
      <c r="CP44" t="b">
        <f>IF($E38&gt;0,$E38,FALSE)</f>
        <v>0</v>
      </c>
      <c r="CQ44" t="b">
        <f>IF($H38&gt;0,$H38,FALSE)</f>
        <v>0</v>
      </c>
      <c r="CR44" t="e">
        <f t="shared" si="24"/>
        <v>#N/A</v>
      </c>
      <c r="CS44" t="e">
        <f t="shared" si="25"/>
        <v>#N/A</v>
      </c>
      <c r="CT44">
        <f>IF($E38&gt;0,CR44,0)</f>
        <v>0</v>
      </c>
      <c r="CU44">
        <f>IF($H38&gt;0,CS44,0)</f>
        <v>0</v>
      </c>
      <c r="CV44" t="b">
        <f>IF($F38&gt;0,$F38,FALSE)</f>
        <v>0</v>
      </c>
      <c r="CW44" t="b">
        <f>IF($G38&gt;0,$G38,FALSE)</f>
        <v>0</v>
      </c>
      <c r="CX44" t="e">
        <f t="shared" si="26"/>
        <v>#N/A</v>
      </c>
      <c r="CY44" t="e">
        <f t="shared" si="27"/>
        <v>#N/A</v>
      </c>
      <c r="CZ44">
        <f>IF($F38&gt;0,CX44,0)</f>
        <v>0</v>
      </c>
      <c r="DA44">
        <f>IF($G38&gt;0,CY44,0)</f>
        <v>0</v>
      </c>
      <c r="DB44" t="b">
        <f>IF($F38&gt;0,$F38,FALSE)</f>
        <v>0</v>
      </c>
      <c r="DC44" t="b">
        <f>IF($H38&gt;0,$H38,FALSE)</f>
        <v>0</v>
      </c>
      <c r="DD44" t="e">
        <f t="shared" si="28"/>
        <v>#N/A</v>
      </c>
      <c r="DE44" t="e">
        <f t="shared" si="29"/>
        <v>#N/A</v>
      </c>
      <c r="DF44">
        <f>IF($F38&gt;0,DD44,0)</f>
        <v>0</v>
      </c>
      <c r="DG44">
        <f>IF($H38&gt;0,DE44,0)</f>
        <v>0</v>
      </c>
      <c r="DH44" t="b">
        <f>IF($G38&gt;0,$G38,FALSE)</f>
        <v>0</v>
      </c>
      <c r="DI44" t="b">
        <f>IF($H38&gt;0,$H38,FALSE)</f>
        <v>0</v>
      </c>
      <c r="DJ44" t="e">
        <f t="shared" si="30"/>
        <v>#N/A</v>
      </c>
      <c r="DK44" t="e">
        <f t="shared" si="31"/>
        <v>#N/A</v>
      </c>
      <c r="DL44">
        <f>IF($G38&gt;0,DJ44,0)</f>
        <v>0</v>
      </c>
      <c r="DM44">
        <f>IF($H38&gt;0,DK44,0)</f>
        <v>0</v>
      </c>
    </row>
    <row r="45" spans="2:117" x14ac:dyDescent="0.25">
      <c r="B45" s="4">
        <v>36</v>
      </c>
      <c r="C45" s="5"/>
      <c r="D45" s="5"/>
      <c r="E45" s="5"/>
      <c r="F45" s="5"/>
      <c r="G45" s="5"/>
      <c r="H45" s="6"/>
      <c r="AB45" t="b">
        <f>IF(C39&gt;0,C39,FALSE)</f>
        <v>0</v>
      </c>
      <c r="AC45" t="b">
        <f>IF(D39&gt;0,D39,FALSE)</f>
        <v>0</v>
      </c>
      <c r="AD45" t="b">
        <f>IF(C39&gt;0,_xlfn.RANK.AVG(AB45,$AB$16:$AC$115,1),FALSE)</f>
        <v>0</v>
      </c>
      <c r="AE45" t="b">
        <f>IF(D39&gt;0,_xlfn.RANK.AVG(AC45,$AB$16:$AC$115,1),FALSE)</f>
        <v>0</v>
      </c>
      <c r="AF45">
        <f>IF(C39&gt;0,AD45,0)</f>
        <v>0</v>
      </c>
      <c r="AG45">
        <f>IF(D39&gt;0,AE45,0)</f>
        <v>0</v>
      </c>
      <c r="AH45" t="b">
        <f>IF($C39&gt;0,C39,FALSE)</f>
        <v>0</v>
      </c>
      <c r="AI45" t="b">
        <f>IF(E39&gt;0,E39,FALSE)</f>
        <v>0</v>
      </c>
      <c r="AJ45" t="e">
        <f t="shared" si="4"/>
        <v>#N/A</v>
      </c>
      <c r="AK45" t="e">
        <f t="shared" si="5"/>
        <v>#N/A</v>
      </c>
      <c r="AL45">
        <f>IF(C39&gt;0,AJ45,0)</f>
        <v>0</v>
      </c>
      <c r="AM45">
        <f>IF(E39&gt;0,AK45,0)</f>
        <v>0</v>
      </c>
      <c r="AN45" t="b">
        <f>IF($C39&gt;0,$C39,FALSE)</f>
        <v>0</v>
      </c>
      <c r="AO45" t="b">
        <f>IF($F39&gt;0,$F39,FALSE)</f>
        <v>0</v>
      </c>
      <c r="AP45" t="e">
        <f t="shared" si="6"/>
        <v>#N/A</v>
      </c>
      <c r="AQ45" t="e">
        <f t="shared" si="7"/>
        <v>#N/A</v>
      </c>
      <c r="AR45">
        <f>IF($C39&gt;0,AP45,0)</f>
        <v>0</v>
      </c>
      <c r="AS45">
        <f>IF($F39&gt;0,AQ45,0)</f>
        <v>0</v>
      </c>
      <c r="AT45" t="b">
        <f>IF($C39&gt;0,$C39,FALSE)</f>
        <v>0</v>
      </c>
      <c r="AU45" t="b">
        <f>IF($G39&gt;0,$G39,FALSE)</f>
        <v>0</v>
      </c>
      <c r="AV45" t="e">
        <f t="shared" si="8"/>
        <v>#N/A</v>
      </c>
      <c r="AW45" t="e">
        <f t="shared" si="9"/>
        <v>#N/A</v>
      </c>
      <c r="AX45">
        <f>IF($C39&gt;0,AV45,0)</f>
        <v>0</v>
      </c>
      <c r="AY45">
        <f>IF($G39&gt;0,AW45,0)</f>
        <v>0</v>
      </c>
      <c r="AZ45" t="b">
        <f>IF($C39&gt;0,$C39,FALSE)</f>
        <v>0</v>
      </c>
      <c r="BA45" t="b">
        <f>IF($H39&gt;0,$H39,FALSE)</f>
        <v>0</v>
      </c>
      <c r="BB45" t="e">
        <f t="shared" si="10"/>
        <v>#N/A</v>
      </c>
      <c r="BC45" t="e">
        <f t="shared" si="11"/>
        <v>#N/A</v>
      </c>
      <c r="BD45">
        <f>IF($C39&gt;0,BB45,0)</f>
        <v>0</v>
      </c>
      <c r="BE45">
        <f>IF($H39&gt;0,BC45,0)</f>
        <v>0</v>
      </c>
      <c r="BF45" t="b">
        <f>IF($D39&gt;0,$D39,FALSE)</f>
        <v>0</v>
      </c>
      <c r="BG45" t="b">
        <f>IF($E39&gt;0,$E39,FALSE)</f>
        <v>0</v>
      </c>
      <c r="BH45" t="e">
        <f t="shared" si="12"/>
        <v>#N/A</v>
      </c>
      <c r="BI45" t="e">
        <f t="shared" si="13"/>
        <v>#N/A</v>
      </c>
      <c r="BJ45">
        <f>IF($D39&gt;0,BH45,0)</f>
        <v>0</v>
      </c>
      <c r="BK45">
        <f>IF($E39&gt;0,BI45,0)</f>
        <v>0</v>
      </c>
      <c r="BL45" t="b">
        <f>IF($D39&gt;0,$D39,FALSE)</f>
        <v>0</v>
      </c>
      <c r="BM45" t="b">
        <f>IF($F39&gt;0,$F39,FALSE)</f>
        <v>0</v>
      </c>
      <c r="BN45" t="e">
        <f t="shared" si="14"/>
        <v>#N/A</v>
      </c>
      <c r="BO45" t="e">
        <f t="shared" si="15"/>
        <v>#N/A</v>
      </c>
      <c r="BP45">
        <f>IF($D39&gt;0,BN45,0)</f>
        <v>0</v>
      </c>
      <c r="BQ45">
        <f>IF($F39&gt;0,BO45,0)</f>
        <v>0</v>
      </c>
      <c r="BR45" t="b">
        <f>IF($D39&gt;0,$D39,FALSE)</f>
        <v>0</v>
      </c>
      <c r="BS45" t="b">
        <f>IF($G39&gt;0,$G39,FALSE)</f>
        <v>0</v>
      </c>
      <c r="BT45" t="e">
        <f t="shared" si="16"/>
        <v>#N/A</v>
      </c>
      <c r="BU45" t="e">
        <f t="shared" si="17"/>
        <v>#N/A</v>
      </c>
      <c r="BV45">
        <f>IF($D39&gt;0,BT45,0)</f>
        <v>0</v>
      </c>
      <c r="BW45">
        <f>IF($G39&gt;0,BU45,0)</f>
        <v>0</v>
      </c>
      <c r="BX45" t="b">
        <f>IF($D39&gt;0,$D39,FALSE)</f>
        <v>0</v>
      </c>
      <c r="BY45" t="b">
        <f>IF($H39&gt;0,$H39,FALSE)</f>
        <v>0</v>
      </c>
      <c r="BZ45" t="e">
        <f t="shared" si="18"/>
        <v>#N/A</v>
      </c>
      <c r="CA45" t="e">
        <f t="shared" si="19"/>
        <v>#N/A</v>
      </c>
      <c r="CB45">
        <f>IF($D39&gt;0,BZ45,0)</f>
        <v>0</v>
      </c>
      <c r="CC45">
        <f>IF($H39&gt;0,CA45,0)</f>
        <v>0</v>
      </c>
      <c r="CD45" t="b">
        <f>IF($E39&gt;0,$E39,FALSE)</f>
        <v>0</v>
      </c>
      <c r="CE45" t="b">
        <f>IF($F39&gt;0,$F39,FALSE)</f>
        <v>0</v>
      </c>
      <c r="CF45" t="e">
        <f t="shared" si="20"/>
        <v>#N/A</v>
      </c>
      <c r="CG45" t="e">
        <f t="shared" si="21"/>
        <v>#N/A</v>
      </c>
      <c r="CH45">
        <f>IF($E39&gt;0,CF45,0)</f>
        <v>0</v>
      </c>
      <c r="CI45">
        <f>IF($F39&gt;0,CG45,0)</f>
        <v>0</v>
      </c>
      <c r="CJ45" t="b">
        <f>IF($E39&gt;0,$E39,FALSE)</f>
        <v>0</v>
      </c>
      <c r="CK45" t="b">
        <f>IF($G39&gt;0,$G39,FALSE)</f>
        <v>0</v>
      </c>
      <c r="CL45" t="e">
        <f t="shared" si="22"/>
        <v>#N/A</v>
      </c>
      <c r="CM45" t="e">
        <f t="shared" si="23"/>
        <v>#N/A</v>
      </c>
      <c r="CN45">
        <f>IF($E39&gt;0,CL45,0)</f>
        <v>0</v>
      </c>
      <c r="CO45">
        <f>IF($G39&gt;0,CM45,0)</f>
        <v>0</v>
      </c>
      <c r="CP45" t="b">
        <f>IF($E39&gt;0,$E39,FALSE)</f>
        <v>0</v>
      </c>
      <c r="CQ45" t="b">
        <f>IF($H39&gt;0,$H39,FALSE)</f>
        <v>0</v>
      </c>
      <c r="CR45" t="e">
        <f t="shared" si="24"/>
        <v>#N/A</v>
      </c>
      <c r="CS45" t="e">
        <f t="shared" si="25"/>
        <v>#N/A</v>
      </c>
      <c r="CT45">
        <f>IF($E39&gt;0,CR45,0)</f>
        <v>0</v>
      </c>
      <c r="CU45">
        <f>IF($H39&gt;0,CS45,0)</f>
        <v>0</v>
      </c>
      <c r="CV45" t="b">
        <f>IF($F39&gt;0,$F39,FALSE)</f>
        <v>0</v>
      </c>
      <c r="CW45" t="b">
        <f>IF($G39&gt;0,$G39,FALSE)</f>
        <v>0</v>
      </c>
      <c r="CX45" t="e">
        <f t="shared" si="26"/>
        <v>#N/A</v>
      </c>
      <c r="CY45" t="e">
        <f t="shared" si="27"/>
        <v>#N/A</v>
      </c>
      <c r="CZ45">
        <f>IF($F39&gt;0,CX45,0)</f>
        <v>0</v>
      </c>
      <c r="DA45">
        <f>IF($G39&gt;0,CY45,0)</f>
        <v>0</v>
      </c>
      <c r="DB45" t="b">
        <f>IF($F39&gt;0,$F39,FALSE)</f>
        <v>0</v>
      </c>
      <c r="DC45" t="b">
        <f>IF($H39&gt;0,$H39,FALSE)</f>
        <v>0</v>
      </c>
      <c r="DD45" t="e">
        <f t="shared" si="28"/>
        <v>#N/A</v>
      </c>
      <c r="DE45" t="e">
        <f t="shared" si="29"/>
        <v>#N/A</v>
      </c>
      <c r="DF45">
        <f>IF($F39&gt;0,DD45,0)</f>
        <v>0</v>
      </c>
      <c r="DG45">
        <f>IF($H39&gt;0,DE45,0)</f>
        <v>0</v>
      </c>
      <c r="DH45" t="b">
        <f>IF($G39&gt;0,$G39,FALSE)</f>
        <v>0</v>
      </c>
      <c r="DI45" t="b">
        <f>IF($H39&gt;0,$H39,FALSE)</f>
        <v>0</v>
      </c>
      <c r="DJ45" t="e">
        <f t="shared" si="30"/>
        <v>#N/A</v>
      </c>
      <c r="DK45" t="e">
        <f t="shared" si="31"/>
        <v>#N/A</v>
      </c>
      <c r="DL45">
        <f>IF($G39&gt;0,DJ45,0)</f>
        <v>0</v>
      </c>
      <c r="DM45">
        <f>IF($H39&gt;0,DK45,0)</f>
        <v>0</v>
      </c>
    </row>
    <row r="46" spans="2:117" x14ac:dyDescent="0.25">
      <c r="B46" s="4">
        <v>37</v>
      </c>
      <c r="C46" s="5"/>
      <c r="D46" s="5"/>
      <c r="E46" s="5"/>
      <c r="F46" s="5"/>
      <c r="G46" s="5"/>
      <c r="H46" s="6"/>
      <c r="AB46" t="b">
        <f>IF(C40&gt;0,C40,FALSE)</f>
        <v>0</v>
      </c>
      <c r="AC46" t="b">
        <f>IF(D40&gt;0,D40,FALSE)</f>
        <v>0</v>
      </c>
      <c r="AD46" t="b">
        <f>IF(C40&gt;0,_xlfn.RANK.AVG(AB46,$AB$16:$AC$115,1),FALSE)</f>
        <v>0</v>
      </c>
      <c r="AE46" t="b">
        <f>IF(D40&gt;0,_xlfn.RANK.AVG(AC46,$AB$16:$AC$115,1),FALSE)</f>
        <v>0</v>
      </c>
      <c r="AF46">
        <f>IF(C40&gt;0,AD46,0)</f>
        <v>0</v>
      </c>
      <c r="AG46">
        <f>IF(D40&gt;0,AE46,0)</f>
        <v>0</v>
      </c>
      <c r="AH46" t="b">
        <f>IF($C40&gt;0,C40,FALSE)</f>
        <v>0</v>
      </c>
      <c r="AI46" t="b">
        <f>IF(E40&gt;0,E40,FALSE)</f>
        <v>0</v>
      </c>
      <c r="AJ46" t="e">
        <f t="shared" si="4"/>
        <v>#N/A</v>
      </c>
      <c r="AK46" t="e">
        <f t="shared" si="5"/>
        <v>#N/A</v>
      </c>
      <c r="AL46">
        <f>IF(C40&gt;0,AJ46,0)</f>
        <v>0</v>
      </c>
      <c r="AM46">
        <f>IF(E40&gt;0,AK46,0)</f>
        <v>0</v>
      </c>
      <c r="AN46" t="b">
        <f>IF($C40&gt;0,$C40,FALSE)</f>
        <v>0</v>
      </c>
      <c r="AO46" t="b">
        <f>IF($F40&gt;0,$F40,FALSE)</f>
        <v>0</v>
      </c>
      <c r="AP46" t="e">
        <f t="shared" si="6"/>
        <v>#N/A</v>
      </c>
      <c r="AQ46" t="e">
        <f t="shared" si="7"/>
        <v>#N/A</v>
      </c>
      <c r="AR46">
        <f>IF($C40&gt;0,AP46,0)</f>
        <v>0</v>
      </c>
      <c r="AS46">
        <f>IF($F40&gt;0,AQ46,0)</f>
        <v>0</v>
      </c>
      <c r="AT46" t="b">
        <f>IF($C40&gt;0,$C40,FALSE)</f>
        <v>0</v>
      </c>
      <c r="AU46" t="b">
        <f>IF($G40&gt;0,$G40,FALSE)</f>
        <v>0</v>
      </c>
      <c r="AV46" t="e">
        <f t="shared" si="8"/>
        <v>#N/A</v>
      </c>
      <c r="AW46" t="e">
        <f t="shared" si="9"/>
        <v>#N/A</v>
      </c>
      <c r="AX46">
        <f>IF($C40&gt;0,AV46,0)</f>
        <v>0</v>
      </c>
      <c r="AY46">
        <f>IF($G40&gt;0,AW46,0)</f>
        <v>0</v>
      </c>
      <c r="AZ46" t="b">
        <f>IF($C40&gt;0,$C40,FALSE)</f>
        <v>0</v>
      </c>
      <c r="BA46" t="b">
        <f>IF($H40&gt;0,$H40,FALSE)</f>
        <v>0</v>
      </c>
      <c r="BB46" t="e">
        <f t="shared" si="10"/>
        <v>#N/A</v>
      </c>
      <c r="BC46" t="e">
        <f t="shared" si="11"/>
        <v>#N/A</v>
      </c>
      <c r="BD46">
        <f>IF($C40&gt;0,BB46,0)</f>
        <v>0</v>
      </c>
      <c r="BE46">
        <f>IF($H40&gt;0,BC46,0)</f>
        <v>0</v>
      </c>
      <c r="BF46" t="b">
        <f>IF($D40&gt;0,$D40,FALSE)</f>
        <v>0</v>
      </c>
      <c r="BG46" t="b">
        <f>IF($E40&gt;0,$E40,FALSE)</f>
        <v>0</v>
      </c>
      <c r="BH46" t="e">
        <f t="shared" si="12"/>
        <v>#N/A</v>
      </c>
      <c r="BI46" t="e">
        <f t="shared" si="13"/>
        <v>#N/A</v>
      </c>
      <c r="BJ46">
        <f>IF($D40&gt;0,BH46,0)</f>
        <v>0</v>
      </c>
      <c r="BK46">
        <f>IF($E40&gt;0,BI46,0)</f>
        <v>0</v>
      </c>
      <c r="BL46" t="b">
        <f>IF($D40&gt;0,$D40,FALSE)</f>
        <v>0</v>
      </c>
      <c r="BM46" t="b">
        <f>IF($F40&gt;0,$F40,FALSE)</f>
        <v>0</v>
      </c>
      <c r="BN46" t="e">
        <f t="shared" si="14"/>
        <v>#N/A</v>
      </c>
      <c r="BO46" t="e">
        <f t="shared" si="15"/>
        <v>#N/A</v>
      </c>
      <c r="BP46">
        <f>IF($D40&gt;0,BN46,0)</f>
        <v>0</v>
      </c>
      <c r="BQ46">
        <f>IF($F40&gt;0,BO46,0)</f>
        <v>0</v>
      </c>
      <c r="BR46" t="b">
        <f>IF($D40&gt;0,$D40,FALSE)</f>
        <v>0</v>
      </c>
      <c r="BS46" t="b">
        <f>IF($G40&gt;0,$G40,FALSE)</f>
        <v>0</v>
      </c>
      <c r="BT46" t="e">
        <f t="shared" si="16"/>
        <v>#N/A</v>
      </c>
      <c r="BU46" t="e">
        <f t="shared" si="17"/>
        <v>#N/A</v>
      </c>
      <c r="BV46">
        <f>IF($D40&gt;0,BT46,0)</f>
        <v>0</v>
      </c>
      <c r="BW46">
        <f>IF($G40&gt;0,BU46,0)</f>
        <v>0</v>
      </c>
      <c r="BX46" t="b">
        <f>IF($D40&gt;0,$D40,FALSE)</f>
        <v>0</v>
      </c>
      <c r="BY46" t="b">
        <f>IF($H40&gt;0,$H40,FALSE)</f>
        <v>0</v>
      </c>
      <c r="BZ46" t="e">
        <f t="shared" si="18"/>
        <v>#N/A</v>
      </c>
      <c r="CA46" t="e">
        <f t="shared" si="19"/>
        <v>#N/A</v>
      </c>
      <c r="CB46">
        <f>IF($D40&gt;0,BZ46,0)</f>
        <v>0</v>
      </c>
      <c r="CC46">
        <f>IF($H40&gt;0,CA46,0)</f>
        <v>0</v>
      </c>
      <c r="CD46" t="b">
        <f>IF($E40&gt;0,$E40,FALSE)</f>
        <v>0</v>
      </c>
      <c r="CE46" t="b">
        <f>IF($F40&gt;0,$F40,FALSE)</f>
        <v>0</v>
      </c>
      <c r="CF46" t="e">
        <f t="shared" si="20"/>
        <v>#N/A</v>
      </c>
      <c r="CG46" t="e">
        <f t="shared" si="21"/>
        <v>#N/A</v>
      </c>
      <c r="CH46">
        <f>IF($E40&gt;0,CF46,0)</f>
        <v>0</v>
      </c>
      <c r="CI46">
        <f>IF($F40&gt;0,CG46,0)</f>
        <v>0</v>
      </c>
      <c r="CJ46" t="b">
        <f>IF($E40&gt;0,$E40,FALSE)</f>
        <v>0</v>
      </c>
      <c r="CK46" t="b">
        <f>IF($G40&gt;0,$G40,FALSE)</f>
        <v>0</v>
      </c>
      <c r="CL46" t="e">
        <f t="shared" si="22"/>
        <v>#N/A</v>
      </c>
      <c r="CM46" t="e">
        <f t="shared" si="23"/>
        <v>#N/A</v>
      </c>
      <c r="CN46">
        <f>IF($E40&gt;0,CL46,0)</f>
        <v>0</v>
      </c>
      <c r="CO46">
        <f>IF($G40&gt;0,CM46,0)</f>
        <v>0</v>
      </c>
      <c r="CP46" t="b">
        <f>IF($E40&gt;0,$E40,FALSE)</f>
        <v>0</v>
      </c>
      <c r="CQ46" t="b">
        <f>IF($H40&gt;0,$H40,FALSE)</f>
        <v>0</v>
      </c>
      <c r="CR46" t="e">
        <f t="shared" si="24"/>
        <v>#N/A</v>
      </c>
      <c r="CS46" t="e">
        <f t="shared" si="25"/>
        <v>#N/A</v>
      </c>
      <c r="CT46">
        <f>IF($E40&gt;0,CR46,0)</f>
        <v>0</v>
      </c>
      <c r="CU46">
        <f>IF($H40&gt;0,CS46,0)</f>
        <v>0</v>
      </c>
      <c r="CV46" t="b">
        <f>IF($F40&gt;0,$F40,FALSE)</f>
        <v>0</v>
      </c>
      <c r="CW46" t="b">
        <f>IF($G40&gt;0,$G40,FALSE)</f>
        <v>0</v>
      </c>
      <c r="CX46" t="e">
        <f t="shared" si="26"/>
        <v>#N/A</v>
      </c>
      <c r="CY46" t="e">
        <f t="shared" si="27"/>
        <v>#N/A</v>
      </c>
      <c r="CZ46">
        <f>IF($F40&gt;0,CX46,0)</f>
        <v>0</v>
      </c>
      <c r="DA46">
        <f>IF($G40&gt;0,CY46,0)</f>
        <v>0</v>
      </c>
      <c r="DB46" t="b">
        <f>IF($F40&gt;0,$F40,FALSE)</f>
        <v>0</v>
      </c>
      <c r="DC46" t="b">
        <f>IF($H40&gt;0,$H40,FALSE)</f>
        <v>0</v>
      </c>
      <c r="DD46" t="e">
        <f t="shared" si="28"/>
        <v>#N/A</v>
      </c>
      <c r="DE46" t="e">
        <f t="shared" si="29"/>
        <v>#N/A</v>
      </c>
      <c r="DF46">
        <f>IF($F40&gt;0,DD46,0)</f>
        <v>0</v>
      </c>
      <c r="DG46">
        <f>IF($H40&gt;0,DE46,0)</f>
        <v>0</v>
      </c>
      <c r="DH46" t="b">
        <f>IF($G40&gt;0,$G40,FALSE)</f>
        <v>0</v>
      </c>
      <c r="DI46" t="b">
        <f>IF($H40&gt;0,$H40,FALSE)</f>
        <v>0</v>
      </c>
      <c r="DJ46" t="e">
        <f t="shared" si="30"/>
        <v>#N/A</v>
      </c>
      <c r="DK46" t="e">
        <f t="shared" si="31"/>
        <v>#N/A</v>
      </c>
      <c r="DL46">
        <f>IF($G40&gt;0,DJ46,0)</f>
        <v>0</v>
      </c>
      <c r="DM46">
        <f>IF($H40&gt;0,DK46,0)</f>
        <v>0</v>
      </c>
    </row>
    <row r="47" spans="2:117" x14ac:dyDescent="0.25">
      <c r="B47" s="4">
        <v>38</v>
      </c>
      <c r="C47" s="5"/>
      <c r="D47" s="5"/>
      <c r="E47" s="5"/>
      <c r="F47" s="5"/>
      <c r="G47" s="5"/>
      <c r="H47" s="6"/>
      <c r="AB47" t="b">
        <f>IF(C41&gt;0,C41,FALSE)</f>
        <v>0</v>
      </c>
      <c r="AC47" t="b">
        <f>IF(D41&gt;0,D41,FALSE)</f>
        <v>0</v>
      </c>
      <c r="AD47" t="b">
        <f>IF(C41&gt;0,_xlfn.RANK.AVG(AB47,$AB$16:$AC$115,1),FALSE)</f>
        <v>0</v>
      </c>
      <c r="AE47" t="b">
        <f>IF(D41&gt;0,_xlfn.RANK.AVG(AC47,$AB$16:$AC$115,1),FALSE)</f>
        <v>0</v>
      </c>
      <c r="AF47">
        <f>IF(C41&gt;0,AD47,0)</f>
        <v>0</v>
      </c>
      <c r="AG47">
        <f>IF(D41&gt;0,AE47,0)</f>
        <v>0</v>
      </c>
      <c r="AH47" t="b">
        <f>IF($C41&gt;0,C41,FALSE)</f>
        <v>0</v>
      </c>
      <c r="AI47" t="b">
        <f>IF(E41&gt;0,E41,FALSE)</f>
        <v>0</v>
      </c>
      <c r="AJ47" t="e">
        <f t="shared" si="4"/>
        <v>#N/A</v>
      </c>
      <c r="AK47" t="e">
        <f t="shared" si="5"/>
        <v>#N/A</v>
      </c>
      <c r="AL47">
        <f>IF(C41&gt;0,AJ47,0)</f>
        <v>0</v>
      </c>
      <c r="AM47">
        <f>IF(E41&gt;0,AK47,0)</f>
        <v>0</v>
      </c>
      <c r="AN47" t="b">
        <f>IF($C41&gt;0,$C41,FALSE)</f>
        <v>0</v>
      </c>
      <c r="AO47" t="b">
        <f>IF($F41&gt;0,$F41,FALSE)</f>
        <v>0</v>
      </c>
      <c r="AP47" t="e">
        <f t="shared" si="6"/>
        <v>#N/A</v>
      </c>
      <c r="AQ47" t="e">
        <f t="shared" si="7"/>
        <v>#N/A</v>
      </c>
      <c r="AR47">
        <f>IF($C41&gt;0,AP47,0)</f>
        <v>0</v>
      </c>
      <c r="AS47">
        <f>IF($F41&gt;0,AQ47,0)</f>
        <v>0</v>
      </c>
      <c r="AT47" t="b">
        <f>IF($C41&gt;0,$C41,FALSE)</f>
        <v>0</v>
      </c>
      <c r="AU47" t="b">
        <f>IF($G41&gt;0,$G41,FALSE)</f>
        <v>0</v>
      </c>
      <c r="AV47" t="e">
        <f t="shared" si="8"/>
        <v>#N/A</v>
      </c>
      <c r="AW47" t="e">
        <f t="shared" si="9"/>
        <v>#N/A</v>
      </c>
      <c r="AX47">
        <f>IF($C41&gt;0,AV47,0)</f>
        <v>0</v>
      </c>
      <c r="AY47">
        <f>IF($G41&gt;0,AW47,0)</f>
        <v>0</v>
      </c>
      <c r="AZ47" t="b">
        <f>IF($C41&gt;0,$C41,FALSE)</f>
        <v>0</v>
      </c>
      <c r="BA47" t="b">
        <f>IF($H41&gt;0,$H41,FALSE)</f>
        <v>0</v>
      </c>
      <c r="BB47" t="e">
        <f t="shared" si="10"/>
        <v>#N/A</v>
      </c>
      <c r="BC47" t="e">
        <f t="shared" si="11"/>
        <v>#N/A</v>
      </c>
      <c r="BD47">
        <f>IF($C41&gt;0,BB47,0)</f>
        <v>0</v>
      </c>
      <c r="BE47">
        <f>IF($H41&gt;0,BC47,0)</f>
        <v>0</v>
      </c>
      <c r="BF47" t="b">
        <f>IF($D41&gt;0,$D41,FALSE)</f>
        <v>0</v>
      </c>
      <c r="BG47" t="b">
        <f>IF($E41&gt;0,$E41,FALSE)</f>
        <v>0</v>
      </c>
      <c r="BH47" t="e">
        <f t="shared" si="12"/>
        <v>#N/A</v>
      </c>
      <c r="BI47" t="e">
        <f t="shared" si="13"/>
        <v>#N/A</v>
      </c>
      <c r="BJ47">
        <f>IF($D41&gt;0,BH47,0)</f>
        <v>0</v>
      </c>
      <c r="BK47">
        <f>IF($E41&gt;0,BI47,0)</f>
        <v>0</v>
      </c>
      <c r="BL47" t="b">
        <f>IF($D41&gt;0,$D41,FALSE)</f>
        <v>0</v>
      </c>
      <c r="BM47" t="b">
        <f>IF($F41&gt;0,$F41,FALSE)</f>
        <v>0</v>
      </c>
      <c r="BN47" t="e">
        <f t="shared" si="14"/>
        <v>#N/A</v>
      </c>
      <c r="BO47" t="e">
        <f t="shared" si="15"/>
        <v>#N/A</v>
      </c>
      <c r="BP47">
        <f>IF($D41&gt;0,BN47,0)</f>
        <v>0</v>
      </c>
      <c r="BQ47">
        <f>IF($F41&gt;0,BO47,0)</f>
        <v>0</v>
      </c>
      <c r="BR47" t="b">
        <f>IF($D41&gt;0,$D41,FALSE)</f>
        <v>0</v>
      </c>
      <c r="BS47" t="b">
        <f>IF($G41&gt;0,$G41,FALSE)</f>
        <v>0</v>
      </c>
      <c r="BT47" t="e">
        <f t="shared" si="16"/>
        <v>#N/A</v>
      </c>
      <c r="BU47" t="e">
        <f t="shared" si="17"/>
        <v>#N/A</v>
      </c>
      <c r="BV47">
        <f>IF($D41&gt;0,BT47,0)</f>
        <v>0</v>
      </c>
      <c r="BW47">
        <f>IF($G41&gt;0,BU47,0)</f>
        <v>0</v>
      </c>
      <c r="BX47" t="b">
        <f>IF($D41&gt;0,$D41,FALSE)</f>
        <v>0</v>
      </c>
      <c r="BY47" t="b">
        <f>IF($H41&gt;0,$H41,FALSE)</f>
        <v>0</v>
      </c>
      <c r="BZ47" t="e">
        <f t="shared" si="18"/>
        <v>#N/A</v>
      </c>
      <c r="CA47" t="e">
        <f t="shared" si="19"/>
        <v>#N/A</v>
      </c>
      <c r="CB47">
        <f>IF($D41&gt;0,BZ47,0)</f>
        <v>0</v>
      </c>
      <c r="CC47">
        <f>IF($H41&gt;0,CA47,0)</f>
        <v>0</v>
      </c>
      <c r="CD47" t="b">
        <f>IF($E41&gt;0,$E41,FALSE)</f>
        <v>0</v>
      </c>
      <c r="CE47" t="b">
        <f>IF($F41&gt;0,$F41,FALSE)</f>
        <v>0</v>
      </c>
      <c r="CF47" t="e">
        <f t="shared" si="20"/>
        <v>#N/A</v>
      </c>
      <c r="CG47" t="e">
        <f t="shared" si="21"/>
        <v>#N/A</v>
      </c>
      <c r="CH47">
        <f>IF($E41&gt;0,CF47,0)</f>
        <v>0</v>
      </c>
      <c r="CI47">
        <f>IF($F41&gt;0,CG47,0)</f>
        <v>0</v>
      </c>
      <c r="CJ47" t="b">
        <f>IF($E41&gt;0,$E41,FALSE)</f>
        <v>0</v>
      </c>
      <c r="CK47" t="b">
        <f>IF($G41&gt;0,$G41,FALSE)</f>
        <v>0</v>
      </c>
      <c r="CL47" t="e">
        <f t="shared" si="22"/>
        <v>#N/A</v>
      </c>
      <c r="CM47" t="e">
        <f t="shared" si="23"/>
        <v>#N/A</v>
      </c>
      <c r="CN47">
        <f>IF($E41&gt;0,CL47,0)</f>
        <v>0</v>
      </c>
      <c r="CO47">
        <f>IF($G41&gt;0,CM47,0)</f>
        <v>0</v>
      </c>
      <c r="CP47" t="b">
        <f>IF($E41&gt;0,$E41,FALSE)</f>
        <v>0</v>
      </c>
      <c r="CQ47" t="b">
        <f>IF($H41&gt;0,$H41,FALSE)</f>
        <v>0</v>
      </c>
      <c r="CR47" t="e">
        <f t="shared" si="24"/>
        <v>#N/A</v>
      </c>
      <c r="CS47" t="e">
        <f t="shared" si="25"/>
        <v>#N/A</v>
      </c>
      <c r="CT47">
        <f>IF($E41&gt;0,CR47,0)</f>
        <v>0</v>
      </c>
      <c r="CU47">
        <f>IF($H41&gt;0,CS47,0)</f>
        <v>0</v>
      </c>
      <c r="CV47" t="b">
        <f>IF($F41&gt;0,$F41,FALSE)</f>
        <v>0</v>
      </c>
      <c r="CW47" t="b">
        <f>IF($G41&gt;0,$G41,FALSE)</f>
        <v>0</v>
      </c>
      <c r="CX47" t="e">
        <f t="shared" si="26"/>
        <v>#N/A</v>
      </c>
      <c r="CY47" t="e">
        <f t="shared" si="27"/>
        <v>#N/A</v>
      </c>
      <c r="CZ47">
        <f>IF($F41&gt;0,CX47,0)</f>
        <v>0</v>
      </c>
      <c r="DA47">
        <f>IF($G41&gt;0,CY47,0)</f>
        <v>0</v>
      </c>
      <c r="DB47" t="b">
        <f>IF($F41&gt;0,$F41,FALSE)</f>
        <v>0</v>
      </c>
      <c r="DC47" t="b">
        <f>IF($H41&gt;0,$H41,FALSE)</f>
        <v>0</v>
      </c>
      <c r="DD47" t="e">
        <f t="shared" si="28"/>
        <v>#N/A</v>
      </c>
      <c r="DE47" t="e">
        <f t="shared" si="29"/>
        <v>#N/A</v>
      </c>
      <c r="DF47">
        <f>IF($F41&gt;0,DD47,0)</f>
        <v>0</v>
      </c>
      <c r="DG47">
        <f>IF($H41&gt;0,DE47,0)</f>
        <v>0</v>
      </c>
      <c r="DH47" t="b">
        <f>IF($G41&gt;0,$G41,FALSE)</f>
        <v>0</v>
      </c>
      <c r="DI47" t="b">
        <f>IF($H41&gt;0,$H41,FALSE)</f>
        <v>0</v>
      </c>
      <c r="DJ47" t="e">
        <f t="shared" si="30"/>
        <v>#N/A</v>
      </c>
      <c r="DK47" t="e">
        <f t="shared" si="31"/>
        <v>#N/A</v>
      </c>
      <c r="DL47">
        <f>IF($G41&gt;0,DJ47,0)</f>
        <v>0</v>
      </c>
      <c r="DM47">
        <f>IF($H41&gt;0,DK47,0)</f>
        <v>0</v>
      </c>
    </row>
    <row r="48" spans="2:117" x14ac:dyDescent="0.25">
      <c r="B48" s="4">
        <v>39</v>
      </c>
      <c r="C48" s="5"/>
      <c r="D48" s="5"/>
      <c r="E48" s="5"/>
      <c r="F48" s="5"/>
      <c r="G48" s="5"/>
      <c r="H48" s="6"/>
      <c r="AB48" t="b">
        <f>IF(C42&gt;0,C42,FALSE)</f>
        <v>0</v>
      </c>
      <c r="AC48" t="b">
        <f>IF(D42&gt;0,D42,FALSE)</f>
        <v>0</v>
      </c>
      <c r="AD48" t="b">
        <f>IF(C42&gt;0,_xlfn.RANK.AVG(AB48,$AB$16:$AC$115,1),FALSE)</f>
        <v>0</v>
      </c>
      <c r="AE48" t="b">
        <f>IF(D42&gt;0,_xlfn.RANK.AVG(AC48,$AB$16:$AC$115,1),FALSE)</f>
        <v>0</v>
      </c>
      <c r="AF48">
        <f>IF(C42&gt;0,AD48,0)</f>
        <v>0</v>
      </c>
      <c r="AG48">
        <f>IF(D42&gt;0,AE48,0)</f>
        <v>0</v>
      </c>
      <c r="AH48" t="b">
        <f>IF($C42&gt;0,C42,FALSE)</f>
        <v>0</v>
      </c>
      <c r="AI48" t="b">
        <f>IF(E42&gt;0,E42,FALSE)</f>
        <v>0</v>
      </c>
      <c r="AJ48" t="e">
        <f t="shared" si="4"/>
        <v>#N/A</v>
      </c>
      <c r="AK48" t="e">
        <f t="shared" si="5"/>
        <v>#N/A</v>
      </c>
      <c r="AL48">
        <f>IF(C42&gt;0,AJ48,0)</f>
        <v>0</v>
      </c>
      <c r="AM48">
        <f>IF(E42&gt;0,AK48,0)</f>
        <v>0</v>
      </c>
      <c r="AN48" t="b">
        <f>IF($C42&gt;0,$C42,FALSE)</f>
        <v>0</v>
      </c>
      <c r="AO48" t="b">
        <f>IF($F42&gt;0,$F42,FALSE)</f>
        <v>0</v>
      </c>
      <c r="AP48" t="e">
        <f t="shared" si="6"/>
        <v>#N/A</v>
      </c>
      <c r="AQ48" t="e">
        <f t="shared" si="7"/>
        <v>#N/A</v>
      </c>
      <c r="AR48">
        <f>IF($C42&gt;0,AP48,0)</f>
        <v>0</v>
      </c>
      <c r="AS48">
        <f>IF($F42&gt;0,AQ48,0)</f>
        <v>0</v>
      </c>
      <c r="AT48" t="b">
        <f>IF($C42&gt;0,$C42,FALSE)</f>
        <v>0</v>
      </c>
      <c r="AU48" t="b">
        <f>IF($G42&gt;0,$G42,FALSE)</f>
        <v>0</v>
      </c>
      <c r="AV48" t="e">
        <f t="shared" si="8"/>
        <v>#N/A</v>
      </c>
      <c r="AW48" t="e">
        <f t="shared" si="9"/>
        <v>#N/A</v>
      </c>
      <c r="AX48">
        <f>IF($C42&gt;0,AV48,0)</f>
        <v>0</v>
      </c>
      <c r="AY48">
        <f>IF($G42&gt;0,AW48,0)</f>
        <v>0</v>
      </c>
      <c r="AZ48" t="b">
        <f>IF($C42&gt;0,$C42,FALSE)</f>
        <v>0</v>
      </c>
      <c r="BA48" t="b">
        <f>IF($H42&gt;0,$H42,FALSE)</f>
        <v>0</v>
      </c>
      <c r="BB48" t="e">
        <f t="shared" si="10"/>
        <v>#N/A</v>
      </c>
      <c r="BC48" t="e">
        <f t="shared" si="11"/>
        <v>#N/A</v>
      </c>
      <c r="BD48">
        <f>IF($C42&gt;0,BB48,0)</f>
        <v>0</v>
      </c>
      <c r="BE48">
        <f>IF($H42&gt;0,BC48,0)</f>
        <v>0</v>
      </c>
      <c r="BF48" t="b">
        <f>IF($D42&gt;0,$D42,FALSE)</f>
        <v>0</v>
      </c>
      <c r="BG48" t="b">
        <f>IF($E42&gt;0,$E42,FALSE)</f>
        <v>0</v>
      </c>
      <c r="BH48" t="e">
        <f t="shared" si="12"/>
        <v>#N/A</v>
      </c>
      <c r="BI48" t="e">
        <f t="shared" si="13"/>
        <v>#N/A</v>
      </c>
      <c r="BJ48">
        <f>IF($D42&gt;0,BH48,0)</f>
        <v>0</v>
      </c>
      <c r="BK48">
        <f>IF($E42&gt;0,BI48,0)</f>
        <v>0</v>
      </c>
      <c r="BL48" t="b">
        <f>IF($D42&gt;0,$D42,FALSE)</f>
        <v>0</v>
      </c>
      <c r="BM48" t="b">
        <f>IF($F42&gt;0,$F42,FALSE)</f>
        <v>0</v>
      </c>
      <c r="BN48" t="e">
        <f t="shared" si="14"/>
        <v>#N/A</v>
      </c>
      <c r="BO48" t="e">
        <f t="shared" si="15"/>
        <v>#N/A</v>
      </c>
      <c r="BP48">
        <f>IF($D42&gt;0,BN48,0)</f>
        <v>0</v>
      </c>
      <c r="BQ48">
        <f>IF($F42&gt;0,BO48,0)</f>
        <v>0</v>
      </c>
      <c r="BR48" t="b">
        <f>IF($D42&gt;0,$D42,FALSE)</f>
        <v>0</v>
      </c>
      <c r="BS48" t="b">
        <f>IF($G42&gt;0,$G42,FALSE)</f>
        <v>0</v>
      </c>
      <c r="BT48" t="e">
        <f t="shared" si="16"/>
        <v>#N/A</v>
      </c>
      <c r="BU48" t="e">
        <f t="shared" si="17"/>
        <v>#N/A</v>
      </c>
      <c r="BV48">
        <f>IF($D42&gt;0,BT48,0)</f>
        <v>0</v>
      </c>
      <c r="BW48">
        <f>IF($G42&gt;0,BU48,0)</f>
        <v>0</v>
      </c>
      <c r="BX48" t="b">
        <f>IF($D42&gt;0,$D42,FALSE)</f>
        <v>0</v>
      </c>
      <c r="BY48" t="b">
        <f>IF($H42&gt;0,$H42,FALSE)</f>
        <v>0</v>
      </c>
      <c r="BZ48" t="e">
        <f t="shared" si="18"/>
        <v>#N/A</v>
      </c>
      <c r="CA48" t="e">
        <f t="shared" si="19"/>
        <v>#N/A</v>
      </c>
      <c r="CB48">
        <f>IF($D42&gt;0,BZ48,0)</f>
        <v>0</v>
      </c>
      <c r="CC48">
        <f>IF($H42&gt;0,CA48,0)</f>
        <v>0</v>
      </c>
      <c r="CD48" t="b">
        <f>IF($E42&gt;0,$E42,FALSE)</f>
        <v>0</v>
      </c>
      <c r="CE48" t="b">
        <f>IF($F42&gt;0,$F42,FALSE)</f>
        <v>0</v>
      </c>
      <c r="CF48" t="e">
        <f t="shared" si="20"/>
        <v>#N/A</v>
      </c>
      <c r="CG48" t="e">
        <f t="shared" si="21"/>
        <v>#N/A</v>
      </c>
      <c r="CH48">
        <f>IF($E42&gt;0,CF48,0)</f>
        <v>0</v>
      </c>
      <c r="CI48">
        <f>IF($F42&gt;0,CG48,0)</f>
        <v>0</v>
      </c>
      <c r="CJ48" t="b">
        <f>IF($E42&gt;0,$E42,FALSE)</f>
        <v>0</v>
      </c>
      <c r="CK48" t="b">
        <f>IF($G42&gt;0,$G42,FALSE)</f>
        <v>0</v>
      </c>
      <c r="CL48" t="e">
        <f t="shared" si="22"/>
        <v>#N/A</v>
      </c>
      <c r="CM48" t="e">
        <f t="shared" si="23"/>
        <v>#N/A</v>
      </c>
      <c r="CN48">
        <f>IF($E42&gt;0,CL48,0)</f>
        <v>0</v>
      </c>
      <c r="CO48">
        <f>IF($G42&gt;0,CM48,0)</f>
        <v>0</v>
      </c>
      <c r="CP48" t="b">
        <f>IF($E42&gt;0,$E42,FALSE)</f>
        <v>0</v>
      </c>
      <c r="CQ48" t="b">
        <f>IF($H42&gt;0,$H42,FALSE)</f>
        <v>0</v>
      </c>
      <c r="CR48" t="e">
        <f t="shared" si="24"/>
        <v>#N/A</v>
      </c>
      <c r="CS48" t="e">
        <f t="shared" si="25"/>
        <v>#N/A</v>
      </c>
      <c r="CT48">
        <f>IF($E42&gt;0,CR48,0)</f>
        <v>0</v>
      </c>
      <c r="CU48">
        <f>IF($H42&gt;0,CS48,0)</f>
        <v>0</v>
      </c>
      <c r="CV48" t="b">
        <f>IF($F42&gt;0,$F42,FALSE)</f>
        <v>0</v>
      </c>
      <c r="CW48" t="b">
        <f>IF($G42&gt;0,$G42,FALSE)</f>
        <v>0</v>
      </c>
      <c r="CX48" t="e">
        <f t="shared" si="26"/>
        <v>#N/A</v>
      </c>
      <c r="CY48" t="e">
        <f t="shared" si="27"/>
        <v>#N/A</v>
      </c>
      <c r="CZ48">
        <f>IF($F42&gt;0,CX48,0)</f>
        <v>0</v>
      </c>
      <c r="DA48">
        <f>IF($G42&gt;0,CY48,0)</f>
        <v>0</v>
      </c>
      <c r="DB48" t="b">
        <f>IF($F42&gt;0,$F42,FALSE)</f>
        <v>0</v>
      </c>
      <c r="DC48" t="b">
        <f>IF($H42&gt;0,$H42,FALSE)</f>
        <v>0</v>
      </c>
      <c r="DD48" t="e">
        <f t="shared" si="28"/>
        <v>#N/A</v>
      </c>
      <c r="DE48" t="e">
        <f t="shared" si="29"/>
        <v>#N/A</v>
      </c>
      <c r="DF48">
        <f>IF($F42&gt;0,DD48,0)</f>
        <v>0</v>
      </c>
      <c r="DG48">
        <f>IF($H42&gt;0,DE48,0)</f>
        <v>0</v>
      </c>
      <c r="DH48" t="b">
        <f>IF($G42&gt;0,$G42,FALSE)</f>
        <v>0</v>
      </c>
      <c r="DI48" t="b">
        <f>IF($H42&gt;0,$H42,FALSE)</f>
        <v>0</v>
      </c>
      <c r="DJ48" t="e">
        <f t="shared" si="30"/>
        <v>#N/A</v>
      </c>
      <c r="DK48" t="e">
        <f t="shared" si="31"/>
        <v>#N/A</v>
      </c>
      <c r="DL48">
        <f>IF($G42&gt;0,DJ48,0)</f>
        <v>0</v>
      </c>
      <c r="DM48">
        <f>IF($H42&gt;0,DK48,0)</f>
        <v>0</v>
      </c>
    </row>
    <row r="49" spans="2:117" x14ac:dyDescent="0.25">
      <c r="B49" s="4">
        <v>40</v>
      </c>
      <c r="C49" s="5"/>
      <c r="D49" s="5"/>
      <c r="E49" s="5"/>
      <c r="F49" s="5"/>
      <c r="G49" s="5"/>
      <c r="H49" s="6"/>
      <c r="AB49" t="b">
        <f>IF(C43&gt;0,C43,FALSE)</f>
        <v>0</v>
      </c>
      <c r="AC49" t="b">
        <f>IF(D43&gt;0,D43,FALSE)</f>
        <v>0</v>
      </c>
      <c r="AD49" t="b">
        <f>IF(C43&gt;0,_xlfn.RANK.AVG(AB49,$AB$16:$AC$115,1),FALSE)</f>
        <v>0</v>
      </c>
      <c r="AE49" t="b">
        <f>IF(D43&gt;0,_xlfn.RANK.AVG(AC49,$AB$16:$AC$115,1),FALSE)</f>
        <v>0</v>
      </c>
      <c r="AF49">
        <f>IF(C43&gt;0,AD49,0)</f>
        <v>0</v>
      </c>
      <c r="AG49">
        <f>IF(D43&gt;0,AE49,0)</f>
        <v>0</v>
      </c>
      <c r="AH49" t="b">
        <f>IF($C43&gt;0,C43,FALSE)</f>
        <v>0</v>
      </c>
      <c r="AI49" t="b">
        <f>IF(E43&gt;0,E43,FALSE)</f>
        <v>0</v>
      </c>
      <c r="AJ49" t="e">
        <f t="shared" si="4"/>
        <v>#N/A</v>
      </c>
      <c r="AK49" t="e">
        <f t="shared" si="5"/>
        <v>#N/A</v>
      </c>
      <c r="AL49">
        <f>IF(C43&gt;0,AJ49,0)</f>
        <v>0</v>
      </c>
      <c r="AM49">
        <f>IF(E43&gt;0,AK49,0)</f>
        <v>0</v>
      </c>
      <c r="AN49" t="b">
        <f>IF($C43&gt;0,$C43,FALSE)</f>
        <v>0</v>
      </c>
      <c r="AO49" t="b">
        <f>IF($F43&gt;0,$F43,FALSE)</f>
        <v>0</v>
      </c>
      <c r="AP49" t="e">
        <f t="shared" si="6"/>
        <v>#N/A</v>
      </c>
      <c r="AQ49" t="e">
        <f t="shared" si="7"/>
        <v>#N/A</v>
      </c>
      <c r="AR49">
        <f>IF($C43&gt;0,AP49,0)</f>
        <v>0</v>
      </c>
      <c r="AS49">
        <f>IF($F43&gt;0,AQ49,0)</f>
        <v>0</v>
      </c>
      <c r="AT49" t="b">
        <f>IF($C43&gt;0,$C43,FALSE)</f>
        <v>0</v>
      </c>
      <c r="AU49" t="b">
        <f>IF($G43&gt;0,$G43,FALSE)</f>
        <v>0</v>
      </c>
      <c r="AV49" t="e">
        <f t="shared" si="8"/>
        <v>#N/A</v>
      </c>
      <c r="AW49" t="e">
        <f t="shared" si="9"/>
        <v>#N/A</v>
      </c>
      <c r="AX49">
        <f>IF($C43&gt;0,AV49,0)</f>
        <v>0</v>
      </c>
      <c r="AY49">
        <f>IF($G43&gt;0,AW49,0)</f>
        <v>0</v>
      </c>
      <c r="AZ49" t="b">
        <f>IF($C43&gt;0,$C43,FALSE)</f>
        <v>0</v>
      </c>
      <c r="BA49" t="b">
        <f>IF($H43&gt;0,$H43,FALSE)</f>
        <v>0</v>
      </c>
      <c r="BB49" t="e">
        <f t="shared" si="10"/>
        <v>#N/A</v>
      </c>
      <c r="BC49" t="e">
        <f t="shared" si="11"/>
        <v>#N/A</v>
      </c>
      <c r="BD49">
        <f>IF($C43&gt;0,BB49,0)</f>
        <v>0</v>
      </c>
      <c r="BE49">
        <f>IF($H43&gt;0,BC49,0)</f>
        <v>0</v>
      </c>
      <c r="BF49" t="b">
        <f>IF($D43&gt;0,$D43,FALSE)</f>
        <v>0</v>
      </c>
      <c r="BG49" t="b">
        <f>IF($E43&gt;0,$E43,FALSE)</f>
        <v>0</v>
      </c>
      <c r="BH49" t="e">
        <f t="shared" si="12"/>
        <v>#N/A</v>
      </c>
      <c r="BI49" t="e">
        <f t="shared" si="13"/>
        <v>#N/A</v>
      </c>
      <c r="BJ49">
        <f>IF($D43&gt;0,BH49,0)</f>
        <v>0</v>
      </c>
      <c r="BK49">
        <f>IF($E43&gt;0,BI49,0)</f>
        <v>0</v>
      </c>
      <c r="BL49" t="b">
        <f>IF($D43&gt;0,$D43,FALSE)</f>
        <v>0</v>
      </c>
      <c r="BM49" t="b">
        <f>IF($F43&gt;0,$F43,FALSE)</f>
        <v>0</v>
      </c>
      <c r="BN49" t="e">
        <f t="shared" si="14"/>
        <v>#N/A</v>
      </c>
      <c r="BO49" t="e">
        <f t="shared" si="15"/>
        <v>#N/A</v>
      </c>
      <c r="BP49">
        <f>IF($D43&gt;0,BN49,0)</f>
        <v>0</v>
      </c>
      <c r="BQ49">
        <f>IF($F43&gt;0,BO49,0)</f>
        <v>0</v>
      </c>
      <c r="BR49" t="b">
        <f>IF($D43&gt;0,$D43,FALSE)</f>
        <v>0</v>
      </c>
      <c r="BS49" t="b">
        <f>IF($G43&gt;0,$G43,FALSE)</f>
        <v>0</v>
      </c>
      <c r="BT49" t="e">
        <f t="shared" si="16"/>
        <v>#N/A</v>
      </c>
      <c r="BU49" t="e">
        <f t="shared" si="17"/>
        <v>#N/A</v>
      </c>
      <c r="BV49">
        <f>IF($D43&gt;0,BT49,0)</f>
        <v>0</v>
      </c>
      <c r="BW49">
        <f>IF($G43&gt;0,BU49,0)</f>
        <v>0</v>
      </c>
      <c r="BX49" t="b">
        <f>IF($D43&gt;0,$D43,FALSE)</f>
        <v>0</v>
      </c>
      <c r="BY49" t="b">
        <f>IF($H43&gt;0,$H43,FALSE)</f>
        <v>0</v>
      </c>
      <c r="BZ49" t="e">
        <f t="shared" si="18"/>
        <v>#N/A</v>
      </c>
      <c r="CA49" t="e">
        <f t="shared" si="19"/>
        <v>#N/A</v>
      </c>
      <c r="CB49">
        <f>IF($D43&gt;0,BZ49,0)</f>
        <v>0</v>
      </c>
      <c r="CC49">
        <f>IF($H43&gt;0,CA49,0)</f>
        <v>0</v>
      </c>
      <c r="CD49" t="b">
        <f>IF($E43&gt;0,$E43,FALSE)</f>
        <v>0</v>
      </c>
      <c r="CE49" t="b">
        <f>IF($F43&gt;0,$F43,FALSE)</f>
        <v>0</v>
      </c>
      <c r="CF49" t="e">
        <f t="shared" si="20"/>
        <v>#N/A</v>
      </c>
      <c r="CG49" t="e">
        <f t="shared" si="21"/>
        <v>#N/A</v>
      </c>
      <c r="CH49">
        <f>IF($E43&gt;0,CF49,0)</f>
        <v>0</v>
      </c>
      <c r="CI49">
        <f>IF($F43&gt;0,CG49,0)</f>
        <v>0</v>
      </c>
      <c r="CJ49" t="b">
        <f>IF($E43&gt;0,$E43,FALSE)</f>
        <v>0</v>
      </c>
      <c r="CK49" t="b">
        <f>IF($G43&gt;0,$G43,FALSE)</f>
        <v>0</v>
      </c>
      <c r="CL49" t="e">
        <f t="shared" si="22"/>
        <v>#N/A</v>
      </c>
      <c r="CM49" t="e">
        <f t="shared" si="23"/>
        <v>#N/A</v>
      </c>
      <c r="CN49">
        <f>IF($E43&gt;0,CL49,0)</f>
        <v>0</v>
      </c>
      <c r="CO49">
        <f>IF($G43&gt;0,CM49,0)</f>
        <v>0</v>
      </c>
      <c r="CP49" t="b">
        <f>IF($E43&gt;0,$E43,FALSE)</f>
        <v>0</v>
      </c>
      <c r="CQ49" t="b">
        <f>IF($H43&gt;0,$H43,FALSE)</f>
        <v>0</v>
      </c>
      <c r="CR49" t="e">
        <f t="shared" si="24"/>
        <v>#N/A</v>
      </c>
      <c r="CS49" t="e">
        <f t="shared" si="25"/>
        <v>#N/A</v>
      </c>
      <c r="CT49">
        <f>IF($E43&gt;0,CR49,0)</f>
        <v>0</v>
      </c>
      <c r="CU49">
        <f>IF($H43&gt;0,CS49,0)</f>
        <v>0</v>
      </c>
      <c r="CV49" t="b">
        <f>IF($F43&gt;0,$F43,FALSE)</f>
        <v>0</v>
      </c>
      <c r="CW49" t="b">
        <f>IF($G43&gt;0,$G43,FALSE)</f>
        <v>0</v>
      </c>
      <c r="CX49" t="e">
        <f t="shared" si="26"/>
        <v>#N/A</v>
      </c>
      <c r="CY49" t="e">
        <f t="shared" si="27"/>
        <v>#N/A</v>
      </c>
      <c r="CZ49">
        <f>IF($F43&gt;0,CX49,0)</f>
        <v>0</v>
      </c>
      <c r="DA49">
        <f>IF($G43&gt;0,CY49,0)</f>
        <v>0</v>
      </c>
      <c r="DB49" t="b">
        <f>IF($F43&gt;0,$F43,FALSE)</f>
        <v>0</v>
      </c>
      <c r="DC49" t="b">
        <f>IF($H43&gt;0,$H43,FALSE)</f>
        <v>0</v>
      </c>
      <c r="DD49" t="e">
        <f t="shared" si="28"/>
        <v>#N/A</v>
      </c>
      <c r="DE49" t="e">
        <f t="shared" si="29"/>
        <v>#N/A</v>
      </c>
      <c r="DF49">
        <f>IF($F43&gt;0,DD49,0)</f>
        <v>0</v>
      </c>
      <c r="DG49">
        <f>IF($H43&gt;0,DE49,0)</f>
        <v>0</v>
      </c>
      <c r="DH49" t="b">
        <f>IF($G43&gt;0,$G43,FALSE)</f>
        <v>0</v>
      </c>
      <c r="DI49" t="b">
        <f>IF($H43&gt;0,$H43,FALSE)</f>
        <v>0</v>
      </c>
      <c r="DJ49" t="e">
        <f t="shared" si="30"/>
        <v>#N/A</v>
      </c>
      <c r="DK49" t="e">
        <f t="shared" si="31"/>
        <v>#N/A</v>
      </c>
      <c r="DL49">
        <f>IF($G43&gt;0,DJ49,0)</f>
        <v>0</v>
      </c>
      <c r="DM49">
        <f>IF($H43&gt;0,DK49,0)</f>
        <v>0</v>
      </c>
    </row>
    <row r="50" spans="2:117" x14ac:dyDescent="0.25">
      <c r="B50" s="4">
        <v>41</v>
      </c>
      <c r="C50" s="5"/>
      <c r="D50" s="5"/>
      <c r="E50" s="5"/>
      <c r="F50" s="5"/>
      <c r="G50" s="5"/>
      <c r="H50" s="6"/>
      <c r="AB50" t="b">
        <f>IF(C44&gt;0,C44,FALSE)</f>
        <v>0</v>
      </c>
      <c r="AC50" t="b">
        <f>IF(D44&gt;0,D44,FALSE)</f>
        <v>0</v>
      </c>
      <c r="AD50" t="b">
        <f>IF(C44&gt;0,_xlfn.RANK.AVG(AB50,$AB$16:$AC$115,1),FALSE)</f>
        <v>0</v>
      </c>
      <c r="AE50" t="b">
        <f>IF(D44&gt;0,_xlfn.RANK.AVG(AC50,$AB$16:$AC$115,1),FALSE)</f>
        <v>0</v>
      </c>
      <c r="AF50">
        <f>IF(C44&gt;0,AD50,0)</f>
        <v>0</v>
      </c>
      <c r="AG50">
        <f>IF(D44&gt;0,AE50,0)</f>
        <v>0</v>
      </c>
      <c r="AH50" t="b">
        <f>IF($C44&gt;0,C44,FALSE)</f>
        <v>0</v>
      </c>
      <c r="AI50" t="b">
        <f>IF(E44&gt;0,E44,FALSE)</f>
        <v>0</v>
      </c>
      <c r="AJ50" t="e">
        <f t="shared" si="4"/>
        <v>#N/A</v>
      </c>
      <c r="AK50" t="e">
        <f t="shared" si="5"/>
        <v>#N/A</v>
      </c>
      <c r="AL50">
        <f>IF(C44&gt;0,AJ50,0)</f>
        <v>0</v>
      </c>
      <c r="AM50">
        <f>IF(E44&gt;0,AK50,0)</f>
        <v>0</v>
      </c>
      <c r="AN50" t="b">
        <f>IF($C44&gt;0,$C44,FALSE)</f>
        <v>0</v>
      </c>
      <c r="AO50" t="b">
        <f>IF($F44&gt;0,$F44,FALSE)</f>
        <v>0</v>
      </c>
      <c r="AP50" t="e">
        <f t="shared" si="6"/>
        <v>#N/A</v>
      </c>
      <c r="AQ50" t="e">
        <f t="shared" si="7"/>
        <v>#N/A</v>
      </c>
      <c r="AR50">
        <f>IF($C44&gt;0,AP50,0)</f>
        <v>0</v>
      </c>
      <c r="AS50">
        <f>IF($F44&gt;0,AQ50,0)</f>
        <v>0</v>
      </c>
      <c r="AT50" t="b">
        <f>IF($C44&gt;0,$C44,FALSE)</f>
        <v>0</v>
      </c>
      <c r="AU50" t="b">
        <f>IF($G44&gt;0,$G44,FALSE)</f>
        <v>0</v>
      </c>
      <c r="AV50" t="e">
        <f t="shared" si="8"/>
        <v>#N/A</v>
      </c>
      <c r="AW50" t="e">
        <f t="shared" si="9"/>
        <v>#N/A</v>
      </c>
      <c r="AX50">
        <f>IF($C44&gt;0,AV50,0)</f>
        <v>0</v>
      </c>
      <c r="AY50">
        <f>IF($G44&gt;0,AW50,0)</f>
        <v>0</v>
      </c>
      <c r="AZ50" t="b">
        <f>IF($C44&gt;0,$C44,FALSE)</f>
        <v>0</v>
      </c>
      <c r="BA50" t="b">
        <f>IF($H44&gt;0,$H44,FALSE)</f>
        <v>0</v>
      </c>
      <c r="BB50" t="e">
        <f t="shared" si="10"/>
        <v>#N/A</v>
      </c>
      <c r="BC50" t="e">
        <f t="shared" si="11"/>
        <v>#N/A</v>
      </c>
      <c r="BD50">
        <f>IF($C44&gt;0,BB50,0)</f>
        <v>0</v>
      </c>
      <c r="BE50">
        <f>IF($H44&gt;0,BC50,0)</f>
        <v>0</v>
      </c>
      <c r="BF50" t="b">
        <f>IF($D44&gt;0,$D44,FALSE)</f>
        <v>0</v>
      </c>
      <c r="BG50" t="b">
        <f>IF($E44&gt;0,$E44,FALSE)</f>
        <v>0</v>
      </c>
      <c r="BH50" t="e">
        <f t="shared" si="12"/>
        <v>#N/A</v>
      </c>
      <c r="BI50" t="e">
        <f t="shared" si="13"/>
        <v>#N/A</v>
      </c>
      <c r="BJ50">
        <f>IF($D44&gt;0,BH50,0)</f>
        <v>0</v>
      </c>
      <c r="BK50">
        <f>IF($E44&gt;0,BI50,0)</f>
        <v>0</v>
      </c>
      <c r="BL50" t="b">
        <f>IF($D44&gt;0,$D44,FALSE)</f>
        <v>0</v>
      </c>
      <c r="BM50" t="b">
        <f>IF($F44&gt;0,$F44,FALSE)</f>
        <v>0</v>
      </c>
      <c r="BN50" t="e">
        <f t="shared" si="14"/>
        <v>#N/A</v>
      </c>
      <c r="BO50" t="e">
        <f t="shared" si="15"/>
        <v>#N/A</v>
      </c>
      <c r="BP50">
        <f>IF($D44&gt;0,BN50,0)</f>
        <v>0</v>
      </c>
      <c r="BQ50">
        <f>IF($F44&gt;0,BO50,0)</f>
        <v>0</v>
      </c>
      <c r="BR50" t="b">
        <f>IF($D44&gt;0,$D44,FALSE)</f>
        <v>0</v>
      </c>
      <c r="BS50" t="b">
        <f>IF($G44&gt;0,$G44,FALSE)</f>
        <v>0</v>
      </c>
      <c r="BT50" t="e">
        <f t="shared" si="16"/>
        <v>#N/A</v>
      </c>
      <c r="BU50" t="e">
        <f t="shared" si="17"/>
        <v>#N/A</v>
      </c>
      <c r="BV50">
        <f>IF($D44&gt;0,BT50,0)</f>
        <v>0</v>
      </c>
      <c r="BW50">
        <f>IF($G44&gt;0,BU50,0)</f>
        <v>0</v>
      </c>
      <c r="BX50" t="b">
        <f>IF($D44&gt;0,$D44,FALSE)</f>
        <v>0</v>
      </c>
      <c r="BY50" t="b">
        <f>IF($H44&gt;0,$H44,FALSE)</f>
        <v>0</v>
      </c>
      <c r="BZ50" t="e">
        <f t="shared" si="18"/>
        <v>#N/A</v>
      </c>
      <c r="CA50" t="e">
        <f t="shared" si="19"/>
        <v>#N/A</v>
      </c>
      <c r="CB50">
        <f>IF($D44&gt;0,BZ50,0)</f>
        <v>0</v>
      </c>
      <c r="CC50">
        <f>IF($H44&gt;0,CA50,0)</f>
        <v>0</v>
      </c>
      <c r="CD50" t="b">
        <f>IF($E44&gt;0,$E44,FALSE)</f>
        <v>0</v>
      </c>
      <c r="CE50" t="b">
        <f>IF($F44&gt;0,$F44,FALSE)</f>
        <v>0</v>
      </c>
      <c r="CF50" t="e">
        <f t="shared" si="20"/>
        <v>#N/A</v>
      </c>
      <c r="CG50" t="e">
        <f t="shared" si="21"/>
        <v>#N/A</v>
      </c>
      <c r="CH50">
        <f>IF($E44&gt;0,CF50,0)</f>
        <v>0</v>
      </c>
      <c r="CI50">
        <f>IF($F44&gt;0,CG50,0)</f>
        <v>0</v>
      </c>
      <c r="CJ50" t="b">
        <f>IF($E44&gt;0,$E44,FALSE)</f>
        <v>0</v>
      </c>
      <c r="CK50" t="b">
        <f>IF($G44&gt;0,$G44,FALSE)</f>
        <v>0</v>
      </c>
      <c r="CL50" t="e">
        <f t="shared" si="22"/>
        <v>#N/A</v>
      </c>
      <c r="CM50" t="e">
        <f t="shared" si="23"/>
        <v>#N/A</v>
      </c>
      <c r="CN50">
        <f>IF($E44&gt;0,CL50,0)</f>
        <v>0</v>
      </c>
      <c r="CO50">
        <f>IF($G44&gt;0,CM50,0)</f>
        <v>0</v>
      </c>
      <c r="CP50" t="b">
        <f>IF($E44&gt;0,$E44,FALSE)</f>
        <v>0</v>
      </c>
      <c r="CQ50" t="b">
        <f>IF($H44&gt;0,$H44,FALSE)</f>
        <v>0</v>
      </c>
      <c r="CR50" t="e">
        <f t="shared" si="24"/>
        <v>#N/A</v>
      </c>
      <c r="CS50" t="e">
        <f t="shared" si="25"/>
        <v>#N/A</v>
      </c>
      <c r="CT50">
        <f>IF($E44&gt;0,CR50,0)</f>
        <v>0</v>
      </c>
      <c r="CU50">
        <f>IF($H44&gt;0,CS50,0)</f>
        <v>0</v>
      </c>
      <c r="CV50" t="b">
        <f>IF($F44&gt;0,$F44,FALSE)</f>
        <v>0</v>
      </c>
      <c r="CW50" t="b">
        <f>IF($G44&gt;0,$G44,FALSE)</f>
        <v>0</v>
      </c>
      <c r="CX50" t="e">
        <f t="shared" si="26"/>
        <v>#N/A</v>
      </c>
      <c r="CY50" t="e">
        <f t="shared" si="27"/>
        <v>#N/A</v>
      </c>
      <c r="CZ50">
        <f>IF($F44&gt;0,CX50,0)</f>
        <v>0</v>
      </c>
      <c r="DA50">
        <f>IF($G44&gt;0,CY50,0)</f>
        <v>0</v>
      </c>
      <c r="DB50" t="b">
        <f>IF($F44&gt;0,$F44,FALSE)</f>
        <v>0</v>
      </c>
      <c r="DC50" t="b">
        <f>IF($H44&gt;0,$H44,FALSE)</f>
        <v>0</v>
      </c>
      <c r="DD50" t="e">
        <f t="shared" si="28"/>
        <v>#N/A</v>
      </c>
      <c r="DE50" t="e">
        <f t="shared" si="29"/>
        <v>#N/A</v>
      </c>
      <c r="DF50">
        <f>IF($F44&gt;0,DD50,0)</f>
        <v>0</v>
      </c>
      <c r="DG50">
        <f>IF($H44&gt;0,DE50,0)</f>
        <v>0</v>
      </c>
      <c r="DH50" t="b">
        <f>IF($G44&gt;0,$G44,FALSE)</f>
        <v>0</v>
      </c>
      <c r="DI50" t="b">
        <f>IF($H44&gt;0,$H44,FALSE)</f>
        <v>0</v>
      </c>
      <c r="DJ50" t="e">
        <f t="shared" si="30"/>
        <v>#N/A</v>
      </c>
      <c r="DK50" t="e">
        <f t="shared" si="31"/>
        <v>#N/A</v>
      </c>
      <c r="DL50">
        <f>IF($G44&gt;0,DJ50,0)</f>
        <v>0</v>
      </c>
      <c r="DM50">
        <f>IF($H44&gt;0,DK50,0)</f>
        <v>0</v>
      </c>
    </row>
    <row r="51" spans="2:117" x14ac:dyDescent="0.25">
      <c r="B51" s="4">
        <v>42</v>
      </c>
      <c r="C51" s="5"/>
      <c r="D51" s="5"/>
      <c r="E51" s="5"/>
      <c r="F51" s="5"/>
      <c r="G51" s="5"/>
      <c r="H51" s="6"/>
      <c r="AB51" t="b">
        <f>IF(C45&gt;0,C45,FALSE)</f>
        <v>0</v>
      </c>
      <c r="AC51" t="b">
        <f>IF(D45&gt;0,D45,FALSE)</f>
        <v>0</v>
      </c>
      <c r="AD51" t="b">
        <f>IF(C45&gt;0,_xlfn.RANK.AVG(AB51,$AB$16:$AC$115,1),FALSE)</f>
        <v>0</v>
      </c>
      <c r="AE51" t="b">
        <f>IF(D45&gt;0,_xlfn.RANK.AVG(AC51,$AB$16:$AC$115,1),FALSE)</f>
        <v>0</v>
      </c>
      <c r="AF51">
        <f>IF(C45&gt;0,AD51,0)</f>
        <v>0</v>
      </c>
      <c r="AG51">
        <f>IF(D45&gt;0,AE51,0)</f>
        <v>0</v>
      </c>
      <c r="AH51" t="b">
        <f>IF($C45&gt;0,C45,FALSE)</f>
        <v>0</v>
      </c>
      <c r="AI51" t="b">
        <f>IF(E45&gt;0,E45,FALSE)</f>
        <v>0</v>
      </c>
      <c r="AJ51" t="e">
        <f t="shared" si="4"/>
        <v>#N/A</v>
      </c>
      <c r="AK51" t="e">
        <f t="shared" si="5"/>
        <v>#N/A</v>
      </c>
      <c r="AL51">
        <f>IF(C45&gt;0,AJ51,0)</f>
        <v>0</v>
      </c>
      <c r="AM51">
        <f>IF(E45&gt;0,AK51,0)</f>
        <v>0</v>
      </c>
      <c r="AN51" t="b">
        <f>IF($C45&gt;0,$C45,FALSE)</f>
        <v>0</v>
      </c>
      <c r="AO51" t="b">
        <f>IF($F45&gt;0,$F45,FALSE)</f>
        <v>0</v>
      </c>
      <c r="AP51" t="e">
        <f t="shared" si="6"/>
        <v>#N/A</v>
      </c>
      <c r="AQ51" t="e">
        <f t="shared" si="7"/>
        <v>#N/A</v>
      </c>
      <c r="AR51">
        <f>IF($C45&gt;0,AP51,0)</f>
        <v>0</v>
      </c>
      <c r="AS51">
        <f>IF($F45&gt;0,AQ51,0)</f>
        <v>0</v>
      </c>
      <c r="AT51" t="b">
        <f>IF($C45&gt;0,$C45,FALSE)</f>
        <v>0</v>
      </c>
      <c r="AU51" t="b">
        <f>IF($G45&gt;0,$G45,FALSE)</f>
        <v>0</v>
      </c>
      <c r="AV51" t="e">
        <f t="shared" si="8"/>
        <v>#N/A</v>
      </c>
      <c r="AW51" t="e">
        <f t="shared" si="9"/>
        <v>#N/A</v>
      </c>
      <c r="AX51">
        <f>IF($C45&gt;0,AV51,0)</f>
        <v>0</v>
      </c>
      <c r="AY51">
        <f>IF($G45&gt;0,AW51,0)</f>
        <v>0</v>
      </c>
      <c r="AZ51" t="b">
        <f>IF($C45&gt;0,$C45,FALSE)</f>
        <v>0</v>
      </c>
      <c r="BA51" t="b">
        <f>IF($H45&gt;0,$H45,FALSE)</f>
        <v>0</v>
      </c>
      <c r="BB51" t="e">
        <f t="shared" si="10"/>
        <v>#N/A</v>
      </c>
      <c r="BC51" t="e">
        <f t="shared" si="11"/>
        <v>#N/A</v>
      </c>
      <c r="BD51">
        <f>IF($C45&gt;0,BB51,0)</f>
        <v>0</v>
      </c>
      <c r="BE51">
        <f>IF($H45&gt;0,BC51,0)</f>
        <v>0</v>
      </c>
      <c r="BF51" t="b">
        <f>IF($D45&gt;0,$D45,FALSE)</f>
        <v>0</v>
      </c>
      <c r="BG51" t="b">
        <f>IF($E45&gt;0,$E45,FALSE)</f>
        <v>0</v>
      </c>
      <c r="BH51" t="e">
        <f t="shared" si="12"/>
        <v>#N/A</v>
      </c>
      <c r="BI51" t="e">
        <f t="shared" si="13"/>
        <v>#N/A</v>
      </c>
      <c r="BJ51">
        <f>IF($D45&gt;0,BH51,0)</f>
        <v>0</v>
      </c>
      <c r="BK51">
        <f>IF($E45&gt;0,BI51,0)</f>
        <v>0</v>
      </c>
      <c r="BL51" t="b">
        <f>IF($D45&gt;0,$D45,FALSE)</f>
        <v>0</v>
      </c>
      <c r="BM51" t="b">
        <f>IF($F45&gt;0,$F45,FALSE)</f>
        <v>0</v>
      </c>
      <c r="BN51" t="e">
        <f t="shared" si="14"/>
        <v>#N/A</v>
      </c>
      <c r="BO51" t="e">
        <f t="shared" si="15"/>
        <v>#N/A</v>
      </c>
      <c r="BP51">
        <f>IF($D45&gt;0,BN51,0)</f>
        <v>0</v>
      </c>
      <c r="BQ51">
        <f>IF($F45&gt;0,BO51,0)</f>
        <v>0</v>
      </c>
      <c r="BR51" t="b">
        <f>IF($D45&gt;0,$D45,FALSE)</f>
        <v>0</v>
      </c>
      <c r="BS51" t="b">
        <f>IF($G45&gt;0,$G45,FALSE)</f>
        <v>0</v>
      </c>
      <c r="BT51" t="e">
        <f t="shared" si="16"/>
        <v>#N/A</v>
      </c>
      <c r="BU51" t="e">
        <f t="shared" si="17"/>
        <v>#N/A</v>
      </c>
      <c r="BV51">
        <f>IF($D45&gt;0,BT51,0)</f>
        <v>0</v>
      </c>
      <c r="BW51">
        <f>IF($G45&gt;0,BU51,0)</f>
        <v>0</v>
      </c>
      <c r="BX51" t="b">
        <f>IF($D45&gt;0,$D45,FALSE)</f>
        <v>0</v>
      </c>
      <c r="BY51" t="b">
        <f>IF($H45&gt;0,$H45,FALSE)</f>
        <v>0</v>
      </c>
      <c r="BZ51" t="e">
        <f t="shared" si="18"/>
        <v>#N/A</v>
      </c>
      <c r="CA51" t="e">
        <f t="shared" si="19"/>
        <v>#N/A</v>
      </c>
      <c r="CB51">
        <f>IF($D45&gt;0,BZ51,0)</f>
        <v>0</v>
      </c>
      <c r="CC51">
        <f>IF($H45&gt;0,CA51,0)</f>
        <v>0</v>
      </c>
      <c r="CD51" t="b">
        <f>IF($E45&gt;0,$E45,FALSE)</f>
        <v>0</v>
      </c>
      <c r="CE51" t="b">
        <f>IF($F45&gt;0,$F45,FALSE)</f>
        <v>0</v>
      </c>
      <c r="CF51" t="e">
        <f t="shared" si="20"/>
        <v>#N/A</v>
      </c>
      <c r="CG51" t="e">
        <f t="shared" si="21"/>
        <v>#N/A</v>
      </c>
      <c r="CH51">
        <f>IF($E45&gt;0,CF51,0)</f>
        <v>0</v>
      </c>
      <c r="CI51">
        <f>IF($F45&gt;0,CG51,0)</f>
        <v>0</v>
      </c>
      <c r="CJ51" t="b">
        <f>IF($E45&gt;0,$E45,FALSE)</f>
        <v>0</v>
      </c>
      <c r="CK51" t="b">
        <f>IF($G45&gt;0,$G45,FALSE)</f>
        <v>0</v>
      </c>
      <c r="CL51" t="e">
        <f t="shared" si="22"/>
        <v>#N/A</v>
      </c>
      <c r="CM51" t="e">
        <f t="shared" si="23"/>
        <v>#N/A</v>
      </c>
      <c r="CN51">
        <f>IF($E45&gt;0,CL51,0)</f>
        <v>0</v>
      </c>
      <c r="CO51">
        <f>IF($G45&gt;0,CM51,0)</f>
        <v>0</v>
      </c>
      <c r="CP51" t="b">
        <f>IF($E45&gt;0,$E45,FALSE)</f>
        <v>0</v>
      </c>
      <c r="CQ51" t="b">
        <f>IF($H45&gt;0,$H45,FALSE)</f>
        <v>0</v>
      </c>
      <c r="CR51" t="e">
        <f t="shared" si="24"/>
        <v>#N/A</v>
      </c>
      <c r="CS51" t="e">
        <f t="shared" si="25"/>
        <v>#N/A</v>
      </c>
      <c r="CT51">
        <f>IF($E45&gt;0,CR51,0)</f>
        <v>0</v>
      </c>
      <c r="CU51">
        <f>IF($H45&gt;0,CS51,0)</f>
        <v>0</v>
      </c>
      <c r="CV51" t="b">
        <f>IF($F45&gt;0,$F45,FALSE)</f>
        <v>0</v>
      </c>
      <c r="CW51" t="b">
        <f>IF($G45&gt;0,$G45,FALSE)</f>
        <v>0</v>
      </c>
      <c r="CX51" t="e">
        <f t="shared" si="26"/>
        <v>#N/A</v>
      </c>
      <c r="CY51" t="e">
        <f t="shared" si="27"/>
        <v>#N/A</v>
      </c>
      <c r="CZ51">
        <f>IF($F45&gt;0,CX51,0)</f>
        <v>0</v>
      </c>
      <c r="DA51">
        <f>IF($G45&gt;0,CY51,0)</f>
        <v>0</v>
      </c>
      <c r="DB51" t="b">
        <f>IF($F45&gt;0,$F45,FALSE)</f>
        <v>0</v>
      </c>
      <c r="DC51" t="b">
        <f>IF($H45&gt;0,$H45,FALSE)</f>
        <v>0</v>
      </c>
      <c r="DD51" t="e">
        <f t="shared" si="28"/>
        <v>#N/A</v>
      </c>
      <c r="DE51" t="e">
        <f t="shared" si="29"/>
        <v>#N/A</v>
      </c>
      <c r="DF51">
        <f>IF($F45&gt;0,DD51,0)</f>
        <v>0</v>
      </c>
      <c r="DG51">
        <f>IF($H45&gt;0,DE51,0)</f>
        <v>0</v>
      </c>
      <c r="DH51" t="b">
        <f>IF($G45&gt;0,$G45,FALSE)</f>
        <v>0</v>
      </c>
      <c r="DI51" t="b">
        <f>IF($H45&gt;0,$H45,FALSE)</f>
        <v>0</v>
      </c>
      <c r="DJ51" t="e">
        <f t="shared" si="30"/>
        <v>#N/A</v>
      </c>
      <c r="DK51" t="e">
        <f t="shared" si="31"/>
        <v>#N/A</v>
      </c>
      <c r="DL51">
        <f>IF($G45&gt;0,DJ51,0)</f>
        <v>0</v>
      </c>
      <c r="DM51">
        <f>IF($H45&gt;0,DK51,0)</f>
        <v>0</v>
      </c>
    </row>
    <row r="52" spans="2:117" x14ac:dyDescent="0.25">
      <c r="B52" s="4">
        <v>43</v>
      </c>
      <c r="C52" s="5"/>
      <c r="D52" s="5"/>
      <c r="E52" s="5"/>
      <c r="F52" s="5"/>
      <c r="G52" s="5"/>
      <c r="H52" s="6"/>
      <c r="AB52" t="b">
        <f>IF(C46&gt;0,C46,FALSE)</f>
        <v>0</v>
      </c>
      <c r="AC52" t="b">
        <f>IF(D46&gt;0,D46,FALSE)</f>
        <v>0</v>
      </c>
      <c r="AD52" t="b">
        <f>IF(C46&gt;0,_xlfn.RANK.AVG(AB52,$AB$16:$AC$115,1),FALSE)</f>
        <v>0</v>
      </c>
      <c r="AE52" t="b">
        <f>IF(D46&gt;0,_xlfn.RANK.AVG(AC52,$AB$16:$AC$115,1),FALSE)</f>
        <v>0</v>
      </c>
      <c r="AF52">
        <f>IF(C46&gt;0,AD52,0)</f>
        <v>0</v>
      </c>
      <c r="AG52">
        <f>IF(D46&gt;0,AE52,0)</f>
        <v>0</v>
      </c>
      <c r="AH52" t="b">
        <f>IF($C46&gt;0,C46,FALSE)</f>
        <v>0</v>
      </c>
      <c r="AI52" t="b">
        <f>IF(E46&gt;0,E46,FALSE)</f>
        <v>0</v>
      </c>
      <c r="AJ52" t="e">
        <f t="shared" si="4"/>
        <v>#N/A</v>
      </c>
      <c r="AK52" t="e">
        <f t="shared" si="5"/>
        <v>#N/A</v>
      </c>
      <c r="AL52">
        <f>IF(C46&gt;0,AJ52,0)</f>
        <v>0</v>
      </c>
      <c r="AM52">
        <f>IF(E46&gt;0,AK52,0)</f>
        <v>0</v>
      </c>
      <c r="AN52" t="b">
        <f>IF($C46&gt;0,$C46,FALSE)</f>
        <v>0</v>
      </c>
      <c r="AO52" t="b">
        <f>IF($F46&gt;0,$F46,FALSE)</f>
        <v>0</v>
      </c>
      <c r="AP52" t="e">
        <f t="shared" si="6"/>
        <v>#N/A</v>
      </c>
      <c r="AQ52" t="e">
        <f t="shared" si="7"/>
        <v>#N/A</v>
      </c>
      <c r="AR52">
        <f>IF($C46&gt;0,AP52,0)</f>
        <v>0</v>
      </c>
      <c r="AS52">
        <f>IF($F46&gt;0,AQ52,0)</f>
        <v>0</v>
      </c>
      <c r="AT52" t="b">
        <f>IF($C46&gt;0,$C46,FALSE)</f>
        <v>0</v>
      </c>
      <c r="AU52" t="b">
        <f>IF($G46&gt;0,$G46,FALSE)</f>
        <v>0</v>
      </c>
      <c r="AV52" t="e">
        <f t="shared" si="8"/>
        <v>#N/A</v>
      </c>
      <c r="AW52" t="e">
        <f t="shared" si="9"/>
        <v>#N/A</v>
      </c>
      <c r="AX52">
        <f>IF($C46&gt;0,AV52,0)</f>
        <v>0</v>
      </c>
      <c r="AY52">
        <f>IF($G46&gt;0,AW52,0)</f>
        <v>0</v>
      </c>
      <c r="AZ52" t="b">
        <f>IF($C46&gt;0,$C46,FALSE)</f>
        <v>0</v>
      </c>
      <c r="BA52" t="b">
        <f>IF($H46&gt;0,$H46,FALSE)</f>
        <v>0</v>
      </c>
      <c r="BB52" t="e">
        <f t="shared" si="10"/>
        <v>#N/A</v>
      </c>
      <c r="BC52" t="e">
        <f t="shared" si="11"/>
        <v>#N/A</v>
      </c>
      <c r="BD52">
        <f>IF($C46&gt;0,BB52,0)</f>
        <v>0</v>
      </c>
      <c r="BE52">
        <f>IF($H46&gt;0,BC52,0)</f>
        <v>0</v>
      </c>
      <c r="BF52" t="b">
        <f>IF($D46&gt;0,$D46,FALSE)</f>
        <v>0</v>
      </c>
      <c r="BG52" t="b">
        <f>IF($E46&gt;0,$E46,FALSE)</f>
        <v>0</v>
      </c>
      <c r="BH52" t="e">
        <f t="shared" si="12"/>
        <v>#N/A</v>
      </c>
      <c r="BI52" t="e">
        <f t="shared" si="13"/>
        <v>#N/A</v>
      </c>
      <c r="BJ52">
        <f>IF($D46&gt;0,BH52,0)</f>
        <v>0</v>
      </c>
      <c r="BK52">
        <f>IF($E46&gt;0,BI52,0)</f>
        <v>0</v>
      </c>
      <c r="BL52" t="b">
        <f>IF($D46&gt;0,$D46,FALSE)</f>
        <v>0</v>
      </c>
      <c r="BM52" t="b">
        <f>IF($F46&gt;0,$F46,FALSE)</f>
        <v>0</v>
      </c>
      <c r="BN52" t="e">
        <f t="shared" si="14"/>
        <v>#N/A</v>
      </c>
      <c r="BO52" t="e">
        <f t="shared" si="15"/>
        <v>#N/A</v>
      </c>
      <c r="BP52">
        <f>IF($D46&gt;0,BN52,0)</f>
        <v>0</v>
      </c>
      <c r="BQ52">
        <f>IF($F46&gt;0,BO52,0)</f>
        <v>0</v>
      </c>
      <c r="BR52" t="b">
        <f>IF($D46&gt;0,$D46,FALSE)</f>
        <v>0</v>
      </c>
      <c r="BS52" t="b">
        <f>IF($G46&gt;0,$G46,FALSE)</f>
        <v>0</v>
      </c>
      <c r="BT52" t="e">
        <f t="shared" si="16"/>
        <v>#N/A</v>
      </c>
      <c r="BU52" t="e">
        <f t="shared" si="17"/>
        <v>#N/A</v>
      </c>
      <c r="BV52">
        <f>IF($D46&gt;0,BT52,0)</f>
        <v>0</v>
      </c>
      <c r="BW52">
        <f>IF($G46&gt;0,BU52,0)</f>
        <v>0</v>
      </c>
      <c r="BX52" t="b">
        <f>IF($D46&gt;0,$D46,FALSE)</f>
        <v>0</v>
      </c>
      <c r="BY52" t="b">
        <f>IF($H46&gt;0,$H46,FALSE)</f>
        <v>0</v>
      </c>
      <c r="BZ52" t="e">
        <f t="shared" si="18"/>
        <v>#N/A</v>
      </c>
      <c r="CA52" t="e">
        <f t="shared" si="19"/>
        <v>#N/A</v>
      </c>
      <c r="CB52">
        <f>IF($D46&gt;0,BZ52,0)</f>
        <v>0</v>
      </c>
      <c r="CC52">
        <f>IF($H46&gt;0,CA52,0)</f>
        <v>0</v>
      </c>
      <c r="CD52" t="b">
        <f>IF($E46&gt;0,$E46,FALSE)</f>
        <v>0</v>
      </c>
      <c r="CE52" t="b">
        <f>IF($F46&gt;0,$F46,FALSE)</f>
        <v>0</v>
      </c>
      <c r="CF52" t="e">
        <f t="shared" si="20"/>
        <v>#N/A</v>
      </c>
      <c r="CG52" t="e">
        <f t="shared" si="21"/>
        <v>#N/A</v>
      </c>
      <c r="CH52">
        <f>IF($E46&gt;0,CF52,0)</f>
        <v>0</v>
      </c>
      <c r="CI52">
        <f>IF($F46&gt;0,CG52,0)</f>
        <v>0</v>
      </c>
      <c r="CJ52" t="b">
        <f>IF($E46&gt;0,$E46,FALSE)</f>
        <v>0</v>
      </c>
      <c r="CK52" t="b">
        <f>IF($G46&gt;0,$G46,FALSE)</f>
        <v>0</v>
      </c>
      <c r="CL52" t="e">
        <f t="shared" si="22"/>
        <v>#N/A</v>
      </c>
      <c r="CM52" t="e">
        <f t="shared" si="23"/>
        <v>#N/A</v>
      </c>
      <c r="CN52">
        <f>IF($E46&gt;0,CL52,0)</f>
        <v>0</v>
      </c>
      <c r="CO52">
        <f>IF($G46&gt;0,CM52,0)</f>
        <v>0</v>
      </c>
      <c r="CP52" t="b">
        <f>IF($E46&gt;0,$E46,FALSE)</f>
        <v>0</v>
      </c>
      <c r="CQ52" t="b">
        <f>IF($H46&gt;0,$H46,FALSE)</f>
        <v>0</v>
      </c>
      <c r="CR52" t="e">
        <f t="shared" si="24"/>
        <v>#N/A</v>
      </c>
      <c r="CS52" t="e">
        <f t="shared" si="25"/>
        <v>#N/A</v>
      </c>
      <c r="CT52">
        <f>IF($E46&gt;0,CR52,0)</f>
        <v>0</v>
      </c>
      <c r="CU52">
        <f>IF($H46&gt;0,CS52,0)</f>
        <v>0</v>
      </c>
      <c r="CV52" t="b">
        <f>IF($F46&gt;0,$F46,FALSE)</f>
        <v>0</v>
      </c>
      <c r="CW52" t="b">
        <f>IF($G46&gt;0,$G46,FALSE)</f>
        <v>0</v>
      </c>
      <c r="CX52" t="e">
        <f t="shared" si="26"/>
        <v>#N/A</v>
      </c>
      <c r="CY52" t="e">
        <f t="shared" si="27"/>
        <v>#N/A</v>
      </c>
      <c r="CZ52">
        <f>IF($F46&gt;0,CX52,0)</f>
        <v>0</v>
      </c>
      <c r="DA52">
        <f>IF($G46&gt;0,CY52,0)</f>
        <v>0</v>
      </c>
      <c r="DB52" t="b">
        <f>IF($F46&gt;0,$F46,FALSE)</f>
        <v>0</v>
      </c>
      <c r="DC52" t="b">
        <f>IF($H46&gt;0,$H46,FALSE)</f>
        <v>0</v>
      </c>
      <c r="DD52" t="e">
        <f t="shared" si="28"/>
        <v>#N/A</v>
      </c>
      <c r="DE52" t="e">
        <f t="shared" si="29"/>
        <v>#N/A</v>
      </c>
      <c r="DF52">
        <f>IF($F46&gt;0,DD52,0)</f>
        <v>0</v>
      </c>
      <c r="DG52">
        <f>IF($H46&gt;0,DE52,0)</f>
        <v>0</v>
      </c>
      <c r="DH52" t="b">
        <f>IF($G46&gt;0,$G46,FALSE)</f>
        <v>0</v>
      </c>
      <c r="DI52" t="b">
        <f>IF($H46&gt;0,$H46,FALSE)</f>
        <v>0</v>
      </c>
      <c r="DJ52" t="e">
        <f t="shared" si="30"/>
        <v>#N/A</v>
      </c>
      <c r="DK52" t="e">
        <f t="shared" si="31"/>
        <v>#N/A</v>
      </c>
      <c r="DL52">
        <f>IF($G46&gt;0,DJ52,0)</f>
        <v>0</v>
      </c>
      <c r="DM52">
        <f>IF($H46&gt;0,DK52,0)</f>
        <v>0</v>
      </c>
    </row>
    <row r="53" spans="2:117" x14ac:dyDescent="0.25">
      <c r="B53" s="4">
        <v>44</v>
      </c>
      <c r="C53" s="5"/>
      <c r="D53" s="5"/>
      <c r="E53" s="5"/>
      <c r="F53" s="5"/>
      <c r="G53" s="5"/>
      <c r="H53" s="6"/>
      <c r="AB53" t="b">
        <f>IF(C47&gt;0,C47,FALSE)</f>
        <v>0</v>
      </c>
      <c r="AC53" t="b">
        <f>IF(D47&gt;0,D47,FALSE)</f>
        <v>0</v>
      </c>
      <c r="AD53" t="b">
        <f>IF(C47&gt;0,_xlfn.RANK.AVG(AB53,$AB$16:$AC$115,1),FALSE)</f>
        <v>0</v>
      </c>
      <c r="AE53" t="b">
        <f>IF(D47&gt;0,_xlfn.RANK.AVG(AC53,$AB$16:$AC$115,1),FALSE)</f>
        <v>0</v>
      </c>
      <c r="AF53">
        <f>IF(C47&gt;0,AD53,0)</f>
        <v>0</v>
      </c>
      <c r="AG53">
        <f>IF(D47&gt;0,AE53,0)</f>
        <v>0</v>
      </c>
      <c r="AH53" t="b">
        <f>IF($C47&gt;0,C47,FALSE)</f>
        <v>0</v>
      </c>
      <c r="AI53" t="b">
        <f>IF(E47&gt;0,E47,FALSE)</f>
        <v>0</v>
      </c>
      <c r="AJ53" t="e">
        <f t="shared" si="4"/>
        <v>#N/A</v>
      </c>
      <c r="AK53" t="e">
        <f t="shared" si="5"/>
        <v>#N/A</v>
      </c>
      <c r="AL53">
        <f>IF(C47&gt;0,AJ53,0)</f>
        <v>0</v>
      </c>
      <c r="AM53">
        <f>IF(E47&gt;0,AK53,0)</f>
        <v>0</v>
      </c>
      <c r="AN53" t="b">
        <f>IF($C47&gt;0,$C47,FALSE)</f>
        <v>0</v>
      </c>
      <c r="AO53" t="b">
        <f>IF($F47&gt;0,$F47,FALSE)</f>
        <v>0</v>
      </c>
      <c r="AP53" t="e">
        <f t="shared" si="6"/>
        <v>#N/A</v>
      </c>
      <c r="AQ53" t="e">
        <f t="shared" si="7"/>
        <v>#N/A</v>
      </c>
      <c r="AR53">
        <f>IF($C47&gt;0,AP53,0)</f>
        <v>0</v>
      </c>
      <c r="AS53">
        <f>IF($F47&gt;0,AQ53,0)</f>
        <v>0</v>
      </c>
      <c r="AT53" t="b">
        <f>IF($C47&gt;0,$C47,FALSE)</f>
        <v>0</v>
      </c>
      <c r="AU53" t="b">
        <f>IF($G47&gt;0,$G47,FALSE)</f>
        <v>0</v>
      </c>
      <c r="AV53" t="e">
        <f t="shared" si="8"/>
        <v>#N/A</v>
      </c>
      <c r="AW53" t="e">
        <f t="shared" si="9"/>
        <v>#N/A</v>
      </c>
      <c r="AX53">
        <f>IF($C47&gt;0,AV53,0)</f>
        <v>0</v>
      </c>
      <c r="AY53">
        <f>IF($G47&gt;0,AW53,0)</f>
        <v>0</v>
      </c>
      <c r="AZ53" t="b">
        <f>IF($C47&gt;0,$C47,FALSE)</f>
        <v>0</v>
      </c>
      <c r="BA53" t="b">
        <f>IF($H47&gt;0,$H47,FALSE)</f>
        <v>0</v>
      </c>
      <c r="BB53" t="e">
        <f t="shared" si="10"/>
        <v>#N/A</v>
      </c>
      <c r="BC53" t="e">
        <f t="shared" si="11"/>
        <v>#N/A</v>
      </c>
      <c r="BD53">
        <f>IF($C47&gt;0,BB53,0)</f>
        <v>0</v>
      </c>
      <c r="BE53">
        <f>IF($H47&gt;0,BC53,0)</f>
        <v>0</v>
      </c>
      <c r="BF53" t="b">
        <f>IF($D47&gt;0,$D47,FALSE)</f>
        <v>0</v>
      </c>
      <c r="BG53" t="b">
        <f>IF($E47&gt;0,$E47,FALSE)</f>
        <v>0</v>
      </c>
      <c r="BH53" t="e">
        <f t="shared" si="12"/>
        <v>#N/A</v>
      </c>
      <c r="BI53" t="e">
        <f t="shared" si="13"/>
        <v>#N/A</v>
      </c>
      <c r="BJ53">
        <f>IF($D47&gt;0,BH53,0)</f>
        <v>0</v>
      </c>
      <c r="BK53">
        <f>IF($E47&gt;0,BI53,0)</f>
        <v>0</v>
      </c>
      <c r="BL53" t="b">
        <f>IF($D47&gt;0,$D47,FALSE)</f>
        <v>0</v>
      </c>
      <c r="BM53" t="b">
        <f>IF($F47&gt;0,$F47,FALSE)</f>
        <v>0</v>
      </c>
      <c r="BN53" t="e">
        <f t="shared" si="14"/>
        <v>#N/A</v>
      </c>
      <c r="BO53" t="e">
        <f t="shared" si="15"/>
        <v>#N/A</v>
      </c>
      <c r="BP53">
        <f>IF($D47&gt;0,BN53,0)</f>
        <v>0</v>
      </c>
      <c r="BQ53">
        <f>IF($F47&gt;0,BO53,0)</f>
        <v>0</v>
      </c>
      <c r="BR53" t="b">
        <f>IF($D47&gt;0,$D47,FALSE)</f>
        <v>0</v>
      </c>
      <c r="BS53" t="b">
        <f>IF($G47&gt;0,$G47,FALSE)</f>
        <v>0</v>
      </c>
      <c r="BT53" t="e">
        <f t="shared" si="16"/>
        <v>#N/A</v>
      </c>
      <c r="BU53" t="e">
        <f t="shared" si="17"/>
        <v>#N/A</v>
      </c>
      <c r="BV53">
        <f>IF($D47&gt;0,BT53,0)</f>
        <v>0</v>
      </c>
      <c r="BW53">
        <f>IF($G47&gt;0,BU53,0)</f>
        <v>0</v>
      </c>
      <c r="BX53" t="b">
        <f>IF($D47&gt;0,$D47,FALSE)</f>
        <v>0</v>
      </c>
      <c r="BY53" t="b">
        <f>IF($H47&gt;0,$H47,FALSE)</f>
        <v>0</v>
      </c>
      <c r="BZ53" t="e">
        <f t="shared" si="18"/>
        <v>#N/A</v>
      </c>
      <c r="CA53" t="e">
        <f t="shared" si="19"/>
        <v>#N/A</v>
      </c>
      <c r="CB53">
        <f>IF($D47&gt;0,BZ53,0)</f>
        <v>0</v>
      </c>
      <c r="CC53">
        <f>IF($H47&gt;0,CA53,0)</f>
        <v>0</v>
      </c>
      <c r="CD53" t="b">
        <f>IF($E47&gt;0,$E47,FALSE)</f>
        <v>0</v>
      </c>
      <c r="CE53" t="b">
        <f>IF($F47&gt;0,$F47,FALSE)</f>
        <v>0</v>
      </c>
      <c r="CF53" t="e">
        <f t="shared" si="20"/>
        <v>#N/A</v>
      </c>
      <c r="CG53" t="e">
        <f t="shared" si="21"/>
        <v>#N/A</v>
      </c>
      <c r="CH53">
        <f>IF($E47&gt;0,CF53,0)</f>
        <v>0</v>
      </c>
      <c r="CI53">
        <f>IF($F47&gt;0,CG53,0)</f>
        <v>0</v>
      </c>
      <c r="CJ53" t="b">
        <f>IF($E47&gt;0,$E47,FALSE)</f>
        <v>0</v>
      </c>
      <c r="CK53" t="b">
        <f>IF($G47&gt;0,$G47,FALSE)</f>
        <v>0</v>
      </c>
      <c r="CL53" t="e">
        <f t="shared" si="22"/>
        <v>#N/A</v>
      </c>
      <c r="CM53" t="e">
        <f t="shared" si="23"/>
        <v>#N/A</v>
      </c>
      <c r="CN53">
        <f>IF($E47&gt;0,CL53,0)</f>
        <v>0</v>
      </c>
      <c r="CO53">
        <f>IF($G47&gt;0,CM53,0)</f>
        <v>0</v>
      </c>
      <c r="CP53" t="b">
        <f>IF($E47&gt;0,$E47,FALSE)</f>
        <v>0</v>
      </c>
      <c r="CQ53" t="b">
        <f>IF($H47&gt;0,$H47,FALSE)</f>
        <v>0</v>
      </c>
      <c r="CR53" t="e">
        <f t="shared" si="24"/>
        <v>#N/A</v>
      </c>
      <c r="CS53" t="e">
        <f t="shared" si="25"/>
        <v>#N/A</v>
      </c>
      <c r="CT53">
        <f>IF($E47&gt;0,CR53,0)</f>
        <v>0</v>
      </c>
      <c r="CU53">
        <f>IF($H47&gt;0,CS53,0)</f>
        <v>0</v>
      </c>
      <c r="CV53" t="b">
        <f>IF($F47&gt;0,$F47,FALSE)</f>
        <v>0</v>
      </c>
      <c r="CW53" t="b">
        <f>IF($G47&gt;0,$G47,FALSE)</f>
        <v>0</v>
      </c>
      <c r="CX53" t="e">
        <f t="shared" si="26"/>
        <v>#N/A</v>
      </c>
      <c r="CY53" t="e">
        <f t="shared" si="27"/>
        <v>#N/A</v>
      </c>
      <c r="CZ53">
        <f>IF($F47&gt;0,CX53,0)</f>
        <v>0</v>
      </c>
      <c r="DA53">
        <f>IF($G47&gt;0,CY53,0)</f>
        <v>0</v>
      </c>
      <c r="DB53" t="b">
        <f>IF($F47&gt;0,$F47,FALSE)</f>
        <v>0</v>
      </c>
      <c r="DC53" t="b">
        <f>IF($H47&gt;0,$H47,FALSE)</f>
        <v>0</v>
      </c>
      <c r="DD53" t="e">
        <f t="shared" si="28"/>
        <v>#N/A</v>
      </c>
      <c r="DE53" t="e">
        <f t="shared" si="29"/>
        <v>#N/A</v>
      </c>
      <c r="DF53">
        <f>IF($F47&gt;0,DD53,0)</f>
        <v>0</v>
      </c>
      <c r="DG53">
        <f>IF($H47&gt;0,DE53,0)</f>
        <v>0</v>
      </c>
      <c r="DH53" t="b">
        <f>IF($G47&gt;0,$G47,FALSE)</f>
        <v>0</v>
      </c>
      <c r="DI53" t="b">
        <f>IF($H47&gt;0,$H47,FALSE)</f>
        <v>0</v>
      </c>
      <c r="DJ53" t="e">
        <f t="shared" si="30"/>
        <v>#N/A</v>
      </c>
      <c r="DK53" t="e">
        <f t="shared" si="31"/>
        <v>#N/A</v>
      </c>
      <c r="DL53">
        <f>IF($G47&gt;0,DJ53,0)</f>
        <v>0</v>
      </c>
      <c r="DM53">
        <f>IF($H47&gt;0,DK53,0)</f>
        <v>0</v>
      </c>
    </row>
    <row r="54" spans="2:117" x14ac:dyDescent="0.25">
      <c r="B54" s="4">
        <v>45</v>
      </c>
      <c r="C54" s="5"/>
      <c r="D54" s="5"/>
      <c r="E54" s="5"/>
      <c r="F54" s="5"/>
      <c r="G54" s="5"/>
      <c r="H54" s="6"/>
      <c r="AB54" t="b">
        <f>IF(C48&gt;0,C48,FALSE)</f>
        <v>0</v>
      </c>
      <c r="AC54" t="b">
        <f>IF(D48&gt;0,D48,FALSE)</f>
        <v>0</v>
      </c>
      <c r="AD54" t="b">
        <f>IF(C48&gt;0,_xlfn.RANK.AVG(AB54,$AB$16:$AC$115,1),FALSE)</f>
        <v>0</v>
      </c>
      <c r="AE54" t="b">
        <f>IF(D48&gt;0,_xlfn.RANK.AVG(AC54,$AB$16:$AC$115,1),FALSE)</f>
        <v>0</v>
      </c>
      <c r="AF54">
        <f>IF(C48&gt;0,AD54,0)</f>
        <v>0</v>
      </c>
      <c r="AG54">
        <f>IF(D48&gt;0,AE54,0)</f>
        <v>0</v>
      </c>
      <c r="AH54" t="b">
        <f>IF($C48&gt;0,C48,FALSE)</f>
        <v>0</v>
      </c>
      <c r="AI54" t="b">
        <f>IF(E48&gt;0,E48,FALSE)</f>
        <v>0</v>
      </c>
      <c r="AJ54" t="e">
        <f t="shared" si="4"/>
        <v>#N/A</v>
      </c>
      <c r="AK54" t="e">
        <f t="shared" si="5"/>
        <v>#N/A</v>
      </c>
      <c r="AL54">
        <f>IF(C48&gt;0,AJ54,0)</f>
        <v>0</v>
      </c>
      <c r="AM54">
        <f>IF(E48&gt;0,AK54,0)</f>
        <v>0</v>
      </c>
      <c r="AN54" t="b">
        <f>IF($C48&gt;0,$C48,FALSE)</f>
        <v>0</v>
      </c>
      <c r="AO54" t="b">
        <f>IF($F48&gt;0,$F48,FALSE)</f>
        <v>0</v>
      </c>
      <c r="AP54" t="e">
        <f t="shared" si="6"/>
        <v>#N/A</v>
      </c>
      <c r="AQ54" t="e">
        <f t="shared" si="7"/>
        <v>#N/A</v>
      </c>
      <c r="AR54">
        <f>IF($C48&gt;0,AP54,0)</f>
        <v>0</v>
      </c>
      <c r="AS54">
        <f>IF($F48&gt;0,AQ54,0)</f>
        <v>0</v>
      </c>
      <c r="AT54" t="b">
        <f>IF($C48&gt;0,$C48,FALSE)</f>
        <v>0</v>
      </c>
      <c r="AU54" t="b">
        <f>IF($G48&gt;0,$G48,FALSE)</f>
        <v>0</v>
      </c>
      <c r="AV54" t="e">
        <f t="shared" si="8"/>
        <v>#N/A</v>
      </c>
      <c r="AW54" t="e">
        <f t="shared" si="9"/>
        <v>#N/A</v>
      </c>
      <c r="AX54">
        <f>IF($C48&gt;0,AV54,0)</f>
        <v>0</v>
      </c>
      <c r="AY54">
        <f>IF($G48&gt;0,AW54,0)</f>
        <v>0</v>
      </c>
      <c r="AZ54" t="b">
        <f>IF($C48&gt;0,$C48,FALSE)</f>
        <v>0</v>
      </c>
      <c r="BA54" t="b">
        <f>IF($H48&gt;0,$H48,FALSE)</f>
        <v>0</v>
      </c>
      <c r="BB54" t="e">
        <f t="shared" si="10"/>
        <v>#N/A</v>
      </c>
      <c r="BC54" t="e">
        <f t="shared" si="11"/>
        <v>#N/A</v>
      </c>
      <c r="BD54">
        <f>IF($C48&gt;0,BB54,0)</f>
        <v>0</v>
      </c>
      <c r="BE54">
        <f>IF($H48&gt;0,BC54,0)</f>
        <v>0</v>
      </c>
      <c r="BF54" t="b">
        <f>IF($D48&gt;0,$D48,FALSE)</f>
        <v>0</v>
      </c>
      <c r="BG54" t="b">
        <f>IF($E48&gt;0,$E48,FALSE)</f>
        <v>0</v>
      </c>
      <c r="BH54" t="e">
        <f t="shared" si="12"/>
        <v>#N/A</v>
      </c>
      <c r="BI54" t="e">
        <f t="shared" si="13"/>
        <v>#N/A</v>
      </c>
      <c r="BJ54">
        <f>IF($D48&gt;0,BH54,0)</f>
        <v>0</v>
      </c>
      <c r="BK54">
        <f>IF($E48&gt;0,BI54,0)</f>
        <v>0</v>
      </c>
      <c r="BL54" t="b">
        <f>IF($D48&gt;0,$D48,FALSE)</f>
        <v>0</v>
      </c>
      <c r="BM54" t="b">
        <f>IF($F48&gt;0,$F48,FALSE)</f>
        <v>0</v>
      </c>
      <c r="BN54" t="e">
        <f t="shared" si="14"/>
        <v>#N/A</v>
      </c>
      <c r="BO54" t="e">
        <f t="shared" si="15"/>
        <v>#N/A</v>
      </c>
      <c r="BP54">
        <f>IF($D48&gt;0,BN54,0)</f>
        <v>0</v>
      </c>
      <c r="BQ54">
        <f>IF($F48&gt;0,BO54,0)</f>
        <v>0</v>
      </c>
      <c r="BR54" t="b">
        <f>IF($D48&gt;0,$D48,FALSE)</f>
        <v>0</v>
      </c>
      <c r="BS54" t="b">
        <f>IF($G48&gt;0,$G48,FALSE)</f>
        <v>0</v>
      </c>
      <c r="BT54" t="e">
        <f t="shared" si="16"/>
        <v>#N/A</v>
      </c>
      <c r="BU54" t="e">
        <f t="shared" si="17"/>
        <v>#N/A</v>
      </c>
      <c r="BV54">
        <f>IF($D48&gt;0,BT54,0)</f>
        <v>0</v>
      </c>
      <c r="BW54">
        <f>IF($G48&gt;0,BU54,0)</f>
        <v>0</v>
      </c>
      <c r="BX54" t="b">
        <f>IF($D48&gt;0,$D48,FALSE)</f>
        <v>0</v>
      </c>
      <c r="BY54" t="b">
        <f>IF($H48&gt;0,$H48,FALSE)</f>
        <v>0</v>
      </c>
      <c r="BZ54" t="e">
        <f t="shared" si="18"/>
        <v>#N/A</v>
      </c>
      <c r="CA54" t="e">
        <f t="shared" si="19"/>
        <v>#N/A</v>
      </c>
      <c r="CB54">
        <f>IF($D48&gt;0,BZ54,0)</f>
        <v>0</v>
      </c>
      <c r="CC54">
        <f>IF($H48&gt;0,CA54,0)</f>
        <v>0</v>
      </c>
      <c r="CD54" t="b">
        <f>IF($E48&gt;0,$E48,FALSE)</f>
        <v>0</v>
      </c>
      <c r="CE54" t="b">
        <f>IF($F48&gt;0,$F48,FALSE)</f>
        <v>0</v>
      </c>
      <c r="CF54" t="e">
        <f t="shared" si="20"/>
        <v>#N/A</v>
      </c>
      <c r="CG54" t="e">
        <f t="shared" si="21"/>
        <v>#N/A</v>
      </c>
      <c r="CH54">
        <f>IF($E48&gt;0,CF54,0)</f>
        <v>0</v>
      </c>
      <c r="CI54">
        <f>IF($F48&gt;0,CG54,0)</f>
        <v>0</v>
      </c>
      <c r="CJ54" t="b">
        <f>IF($E48&gt;0,$E48,FALSE)</f>
        <v>0</v>
      </c>
      <c r="CK54" t="b">
        <f>IF($G48&gt;0,$G48,FALSE)</f>
        <v>0</v>
      </c>
      <c r="CL54" t="e">
        <f t="shared" si="22"/>
        <v>#N/A</v>
      </c>
      <c r="CM54" t="e">
        <f t="shared" si="23"/>
        <v>#N/A</v>
      </c>
      <c r="CN54">
        <f>IF($E48&gt;0,CL54,0)</f>
        <v>0</v>
      </c>
      <c r="CO54">
        <f>IF($G48&gt;0,CM54,0)</f>
        <v>0</v>
      </c>
      <c r="CP54" t="b">
        <f>IF($E48&gt;0,$E48,FALSE)</f>
        <v>0</v>
      </c>
      <c r="CQ54" t="b">
        <f>IF($H48&gt;0,$H48,FALSE)</f>
        <v>0</v>
      </c>
      <c r="CR54" t="e">
        <f t="shared" si="24"/>
        <v>#N/A</v>
      </c>
      <c r="CS54" t="e">
        <f t="shared" si="25"/>
        <v>#N/A</v>
      </c>
      <c r="CT54">
        <f>IF($E48&gt;0,CR54,0)</f>
        <v>0</v>
      </c>
      <c r="CU54">
        <f>IF($H48&gt;0,CS54,0)</f>
        <v>0</v>
      </c>
      <c r="CV54" t="b">
        <f>IF($F48&gt;0,$F48,FALSE)</f>
        <v>0</v>
      </c>
      <c r="CW54" t="b">
        <f>IF($G48&gt;0,$G48,FALSE)</f>
        <v>0</v>
      </c>
      <c r="CX54" t="e">
        <f t="shared" si="26"/>
        <v>#N/A</v>
      </c>
      <c r="CY54" t="e">
        <f t="shared" si="27"/>
        <v>#N/A</v>
      </c>
      <c r="CZ54">
        <f>IF($F48&gt;0,CX54,0)</f>
        <v>0</v>
      </c>
      <c r="DA54">
        <f>IF($G48&gt;0,CY54,0)</f>
        <v>0</v>
      </c>
      <c r="DB54" t="b">
        <f>IF($F48&gt;0,$F48,FALSE)</f>
        <v>0</v>
      </c>
      <c r="DC54" t="b">
        <f>IF($H48&gt;0,$H48,FALSE)</f>
        <v>0</v>
      </c>
      <c r="DD54" t="e">
        <f t="shared" si="28"/>
        <v>#N/A</v>
      </c>
      <c r="DE54" t="e">
        <f t="shared" si="29"/>
        <v>#N/A</v>
      </c>
      <c r="DF54">
        <f>IF($F48&gt;0,DD54,0)</f>
        <v>0</v>
      </c>
      <c r="DG54">
        <f>IF($H48&gt;0,DE54,0)</f>
        <v>0</v>
      </c>
      <c r="DH54" t="b">
        <f>IF($G48&gt;0,$G48,FALSE)</f>
        <v>0</v>
      </c>
      <c r="DI54" t="b">
        <f>IF($H48&gt;0,$H48,FALSE)</f>
        <v>0</v>
      </c>
      <c r="DJ54" t="e">
        <f t="shared" si="30"/>
        <v>#N/A</v>
      </c>
      <c r="DK54" t="e">
        <f t="shared" si="31"/>
        <v>#N/A</v>
      </c>
      <c r="DL54">
        <f>IF($G48&gt;0,DJ54,0)</f>
        <v>0</v>
      </c>
      <c r="DM54">
        <f>IF($H48&gt;0,DK54,0)</f>
        <v>0</v>
      </c>
    </row>
    <row r="55" spans="2:117" x14ac:dyDescent="0.25">
      <c r="B55" s="4">
        <v>46</v>
      </c>
      <c r="C55" s="5"/>
      <c r="D55" s="5"/>
      <c r="E55" s="5"/>
      <c r="F55" s="5"/>
      <c r="G55" s="5"/>
      <c r="H55" s="6"/>
      <c r="AB55" t="b">
        <f>IF(C49&gt;0,C49,FALSE)</f>
        <v>0</v>
      </c>
      <c r="AC55" t="b">
        <f>IF(D49&gt;0,D49,FALSE)</f>
        <v>0</v>
      </c>
      <c r="AD55" t="b">
        <f>IF(C49&gt;0,_xlfn.RANK.AVG(AB55,$AB$16:$AC$115,1),FALSE)</f>
        <v>0</v>
      </c>
      <c r="AE55" t="b">
        <f>IF(D49&gt;0,_xlfn.RANK.AVG(AC55,$AB$16:$AC$115,1),FALSE)</f>
        <v>0</v>
      </c>
      <c r="AF55">
        <f>IF(C49&gt;0,AD55,0)</f>
        <v>0</v>
      </c>
      <c r="AG55">
        <f>IF(D49&gt;0,AE55,0)</f>
        <v>0</v>
      </c>
      <c r="AH55" t="b">
        <f>IF($C49&gt;0,C49,FALSE)</f>
        <v>0</v>
      </c>
      <c r="AI55" t="b">
        <f>IF(E49&gt;0,E49,FALSE)</f>
        <v>0</v>
      </c>
      <c r="AJ55" t="e">
        <f t="shared" si="4"/>
        <v>#N/A</v>
      </c>
      <c r="AK55" t="e">
        <f t="shared" si="5"/>
        <v>#N/A</v>
      </c>
      <c r="AL55">
        <f>IF(C49&gt;0,AJ55,0)</f>
        <v>0</v>
      </c>
      <c r="AM55">
        <f>IF(E49&gt;0,AK55,0)</f>
        <v>0</v>
      </c>
      <c r="AN55" t="b">
        <f>IF($C49&gt;0,$C49,FALSE)</f>
        <v>0</v>
      </c>
      <c r="AO55" t="b">
        <f>IF($F49&gt;0,$F49,FALSE)</f>
        <v>0</v>
      </c>
      <c r="AP55" t="e">
        <f t="shared" si="6"/>
        <v>#N/A</v>
      </c>
      <c r="AQ55" t="e">
        <f t="shared" si="7"/>
        <v>#N/A</v>
      </c>
      <c r="AR55">
        <f>IF($C49&gt;0,AP55,0)</f>
        <v>0</v>
      </c>
      <c r="AS55">
        <f>IF($F49&gt;0,AQ55,0)</f>
        <v>0</v>
      </c>
      <c r="AT55" t="b">
        <f>IF($C49&gt;0,$C49,FALSE)</f>
        <v>0</v>
      </c>
      <c r="AU55" t="b">
        <f>IF($G49&gt;0,$G49,FALSE)</f>
        <v>0</v>
      </c>
      <c r="AV55" t="e">
        <f t="shared" si="8"/>
        <v>#N/A</v>
      </c>
      <c r="AW55" t="e">
        <f t="shared" si="9"/>
        <v>#N/A</v>
      </c>
      <c r="AX55">
        <f>IF($C49&gt;0,AV55,0)</f>
        <v>0</v>
      </c>
      <c r="AY55">
        <f>IF($G49&gt;0,AW55,0)</f>
        <v>0</v>
      </c>
      <c r="AZ55" t="b">
        <f>IF($C49&gt;0,$C49,FALSE)</f>
        <v>0</v>
      </c>
      <c r="BA55" t="b">
        <f>IF($H49&gt;0,$H49,FALSE)</f>
        <v>0</v>
      </c>
      <c r="BB55" t="e">
        <f t="shared" si="10"/>
        <v>#N/A</v>
      </c>
      <c r="BC55" t="e">
        <f t="shared" si="11"/>
        <v>#N/A</v>
      </c>
      <c r="BD55">
        <f>IF($C49&gt;0,BB55,0)</f>
        <v>0</v>
      </c>
      <c r="BE55">
        <f>IF($H49&gt;0,BC55,0)</f>
        <v>0</v>
      </c>
      <c r="BF55" t="b">
        <f>IF($D49&gt;0,$D49,FALSE)</f>
        <v>0</v>
      </c>
      <c r="BG55" t="b">
        <f>IF($E49&gt;0,$E49,FALSE)</f>
        <v>0</v>
      </c>
      <c r="BH55" t="e">
        <f t="shared" si="12"/>
        <v>#N/A</v>
      </c>
      <c r="BI55" t="e">
        <f t="shared" si="13"/>
        <v>#N/A</v>
      </c>
      <c r="BJ55">
        <f>IF($D49&gt;0,BH55,0)</f>
        <v>0</v>
      </c>
      <c r="BK55">
        <f>IF($E49&gt;0,BI55,0)</f>
        <v>0</v>
      </c>
      <c r="BL55" t="b">
        <f>IF($D49&gt;0,$D49,FALSE)</f>
        <v>0</v>
      </c>
      <c r="BM55" t="b">
        <f>IF($F49&gt;0,$F49,FALSE)</f>
        <v>0</v>
      </c>
      <c r="BN55" t="e">
        <f t="shared" si="14"/>
        <v>#N/A</v>
      </c>
      <c r="BO55" t="e">
        <f t="shared" si="15"/>
        <v>#N/A</v>
      </c>
      <c r="BP55">
        <f>IF($D49&gt;0,BN55,0)</f>
        <v>0</v>
      </c>
      <c r="BQ55">
        <f>IF($F49&gt;0,BO55,0)</f>
        <v>0</v>
      </c>
      <c r="BR55" t="b">
        <f>IF($D49&gt;0,$D49,FALSE)</f>
        <v>0</v>
      </c>
      <c r="BS55" t="b">
        <f>IF($G49&gt;0,$G49,FALSE)</f>
        <v>0</v>
      </c>
      <c r="BT55" t="e">
        <f t="shared" si="16"/>
        <v>#N/A</v>
      </c>
      <c r="BU55" t="e">
        <f t="shared" si="17"/>
        <v>#N/A</v>
      </c>
      <c r="BV55">
        <f>IF($D49&gt;0,BT55,0)</f>
        <v>0</v>
      </c>
      <c r="BW55">
        <f>IF($G49&gt;0,BU55,0)</f>
        <v>0</v>
      </c>
      <c r="BX55" t="b">
        <f>IF($D49&gt;0,$D49,FALSE)</f>
        <v>0</v>
      </c>
      <c r="BY55" t="b">
        <f>IF($H49&gt;0,$H49,FALSE)</f>
        <v>0</v>
      </c>
      <c r="BZ55" t="e">
        <f t="shared" si="18"/>
        <v>#N/A</v>
      </c>
      <c r="CA55" t="e">
        <f t="shared" si="19"/>
        <v>#N/A</v>
      </c>
      <c r="CB55">
        <f>IF($D49&gt;0,BZ55,0)</f>
        <v>0</v>
      </c>
      <c r="CC55">
        <f>IF($H49&gt;0,CA55,0)</f>
        <v>0</v>
      </c>
      <c r="CD55" t="b">
        <f>IF($E49&gt;0,$E49,FALSE)</f>
        <v>0</v>
      </c>
      <c r="CE55" t="b">
        <f>IF($F49&gt;0,$F49,FALSE)</f>
        <v>0</v>
      </c>
      <c r="CF55" t="e">
        <f t="shared" si="20"/>
        <v>#N/A</v>
      </c>
      <c r="CG55" t="e">
        <f t="shared" si="21"/>
        <v>#N/A</v>
      </c>
      <c r="CH55">
        <f>IF($E49&gt;0,CF55,0)</f>
        <v>0</v>
      </c>
      <c r="CI55">
        <f>IF($F49&gt;0,CG55,0)</f>
        <v>0</v>
      </c>
      <c r="CJ55" t="b">
        <f>IF($E49&gt;0,$E49,FALSE)</f>
        <v>0</v>
      </c>
      <c r="CK55" t="b">
        <f>IF($G49&gt;0,$G49,FALSE)</f>
        <v>0</v>
      </c>
      <c r="CL55" t="e">
        <f t="shared" si="22"/>
        <v>#N/A</v>
      </c>
      <c r="CM55" t="e">
        <f t="shared" si="23"/>
        <v>#N/A</v>
      </c>
      <c r="CN55">
        <f>IF($E49&gt;0,CL55,0)</f>
        <v>0</v>
      </c>
      <c r="CO55">
        <f>IF($G49&gt;0,CM55,0)</f>
        <v>0</v>
      </c>
      <c r="CP55" t="b">
        <f>IF($E49&gt;0,$E49,FALSE)</f>
        <v>0</v>
      </c>
      <c r="CQ55" t="b">
        <f>IF($H49&gt;0,$H49,FALSE)</f>
        <v>0</v>
      </c>
      <c r="CR55" t="e">
        <f t="shared" si="24"/>
        <v>#N/A</v>
      </c>
      <c r="CS55" t="e">
        <f t="shared" si="25"/>
        <v>#N/A</v>
      </c>
      <c r="CT55">
        <f>IF($E49&gt;0,CR55,0)</f>
        <v>0</v>
      </c>
      <c r="CU55">
        <f>IF($H49&gt;0,CS55,0)</f>
        <v>0</v>
      </c>
      <c r="CV55" t="b">
        <f>IF($F49&gt;0,$F49,FALSE)</f>
        <v>0</v>
      </c>
      <c r="CW55" t="b">
        <f>IF($G49&gt;0,$G49,FALSE)</f>
        <v>0</v>
      </c>
      <c r="CX55" t="e">
        <f t="shared" si="26"/>
        <v>#N/A</v>
      </c>
      <c r="CY55" t="e">
        <f t="shared" si="27"/>
        <v>#N/A</v>
      </c>
      <c r="CZ55">
        <f>IF($F49&gt;0,CX55,0)</f>
        <v>0</v>
      </c>
      <c r="DA55">
        <f>IF($G49&gt;0,CY55,0)</f>
        <v>0</v>
      </c>
      <c r="DB55" t="b">
        <f>IF($F49&gt;0,$F49,FALSE)</f>
        <v>0</v>
      </c>
      <c r="DC55" t="b">
        <f>IF($H49&gt;0,$H49,FALSE)</f>
        <v>0</v>
      </c>
      <c r="DD55" t="e">
        <f t="shared" si="28"/>
        <v>#N/A</v>
      </c>
      <c r="DE55" t="e">
        <f t="shared" si="29"/>
        <v>#N/A</v>
      </c>
      <c r="DF55">
        <f>IF($F49&gt;0,DD55,0)</f>
        <v>0</v>
      </c>
      <c r="DG55">
        <f>IF($H49&gt;0,DE55,0)</f>
        <v>0</v>
      </c>
      <c r="DH55" t="b">
        <f>IF($G49&gt;0,$G49,FALSE)</f>
        <v>0</v>
      </c>
      <c r="DI55" t="b">
        <f>IF($H49&gt;0,$H49,FALSE)</f>
        <v>0</v>
      </c>
      <c r="DJ55" t="e">
        <f t="shared" si="30"/>
        <v>#N/A</v>
      </c>
      <c r="DK55" t="e">
        <f t="shared" si="31"/>
        <v>#N/A</v>
      </c>
      <c r="DL55">
        <f>IF($G49&gt;0,DJ55,0)</f>
        <v>0</v>
      </c>
      <c r="DM55">
        <f>IF($H49&gt;0,DK55,0)</f>
        <v>0</v>
      </c>
    </row>
    <row r="56" spans="2:117" x14ac:dyDescent="0.25">
      <c r="B56" s="4">
        <v>47</v>
      </c>
      <c r="C56" s="5"/>
      <c r="D56" s="5"/>
      <c r="E56" s="5"/>
      <c r="F56" s="5"/>
      <c r="G56" s="5"/>
      <c r="H56" s="6"/>
      <c r="AB56" t="b">
        <f>IF(C50&gt;0,C50,FALSE)</f>
        <v>0</v>
      </c>
      <c r="AC56" t="b">
        <f>IF(D50&gt;0,D50,FALSE)</f>
        <v>0</v>
      </c>
      <c r="AD56" t="b">
        <f>IF(C50&gt;0,_xlfn.RANK.AVG(AB56,$AB$16:$AC$115,1),FALSE)</f>
        <v>0</v>
      </c>
      <c r="AE56" t="b">
        <f>IF(D50&gt;0,_xlfn.RANK.AVG(AC56,$AB$16:$AC$115,1),FALSE)</f>
        <v>0</v>
      </c>
      <c r="AF56">
        <f>IF(C50&gt;0,AD56,0)</f>
        <v>0</v>
      </c>
      <c r="AG56">
        <f>IF(D50&gt;0,AE56,0)</f>
        <v>0</v>
      </c>
      <c r="AH56" t="b">
        <f>IF($C50&gt;0,C50,FALSE)</f>
        <v>0</v>
      </c>
      <c r="AI56" t="b">
        <f>IF(E50&gt;0,E50,FALSE)</f>
        <v>0</v>
      </c>
      <c r="AJ56" t="e">
        <f t="shared" si="4"/>
        <v>#N/A</v>
      </c>
      <c r="AK56" t="e">
        <f t="shared" si="5"/>
        <v>#N/A</v>
      </c>
      <c r="AL56">
        <f>IF(C50&gt;0,AJ56,0)</f>
        <v>0</v>
      </c>
      <c r="AM56">
        <f>IF(E50&gt;0,AK56,0)</f>
        <v>0</v>
      </c>
      <c r="AN56" t="b">
        <f>IF($C50&gt;0,$C50,FALSE)</f>
        <v>0</v>
      </c>
      <c r="AO56" t="b">
        <f>IF($F50&gt;0,$F50,FALSE)</f>
        <v>0</v>
      </c>
      <c r="AP56" t="e">
        <f t="shared" si="6"/>
        <v>#N/A</v>
      </c>
      <c r="AQ56" t="e">
        <f t="shared" si="7"/>
        <v>#N/A</v>
      </c>
      <c r="AR56">
        <f>IF($C50&gt;0,AP56,0)</f>
        <v>0</v>
      </c>
      <c r="AS56">
        <f>IF($F50&gt;0,AQ56,0)</f>
        <v>0</v>
      </c>
      <c r="AT56" t="b">
        <f>IF($C50&gt;0,$C50,FALSE)</f>
        <v>0</v>
      </c>
      <c r="AU56" t="b">
        <f>IF($G50&gt;0,$G50,FALSE)</f>
        <v>0</v>
      </c>
      <c r="AV56" t="e">
        <f t="shared" si="8"/>
        <v>#N/A</v>
      </c>
      <c r="AW56" t="e">
        <f t="shared" si="9"/>
        <v>#N/A</v>
      </c>
      <c r="AX56">
        <f>IF($C50&gt;0,AV56,0)</f>
        <v>0</v>
      </c>
      <c r="AY56">
        <f>IF($G50&gt;0,AW56,0)</f>
        <v>0</v>
      </c>
      <c r="AZ56" t="b">
        <f>IF($C50&gt;0,$C50,FALSE)</f>
        <v>0</v>
      </c>
      <c r="BA56" t="b">
        <f>IF($H50&gt;0,$H50,FALSE)</f>
        <v>0</v>
      </c>
      <c r="BB56" t="e">
        <f t="shared" si="10"/>
        <v>#N/A</v>
      </c>
      <c r="BC56" t="e">
        <f t="shared" si="11"/>
        <v>#N/A</v>
      </c>
      <c r="BD56">
        <f>IF($C50&gt;0,BB56,0)</f>
        <v>0</v>
      </c>
      <c r="BE56">
        <f>IF($H50&gt;0,BC56,0)</f>
        <v>0</v>
      </c>
      <c r="BF56" t="b">
        <f>IF($D50&gt;0,$D50,FALSE)</f>
        <v>0</v>
      </c>
      <c r="BG56" t="b">
        <f>IF($E50&gt;0,$E50,FALSE)</f>
        <v>0</v>
      </c>
      <c r="BH56" t="e">
        <f t="shared" si="12"/>
        <v>#N/A</v>
      </c>
      <c r="BI56" t="e">
        <f t="shared" si="13"/>
        <v>#N/A</v>
      </c>
      <c r="BJ56">
        <f>IF($D50&gt;0,BH56,0)</f>
        <v>0</v>
      </c>
      <c r="BK56">
        <f>IF($E50&gt;0,BI56,0)</f>
        <v>0</v>
      </c>
      <c r="BL56" t="b">
        <f>IF($D50&gt;0,$D50,FALSE)</f>
        <v>0</v>
      </c>
      <c r="BM56" t="b">
        <f>IF($F50&gt;0,$F50,FALSE)</f>
        <v>0</v>
      </c>
      <c r="BN56" t="e">
        <f t="shared" si="14"/>
        <v>#N/A</v>
      </c>
      <c r="BO56" t="e">
        <f t="shared" si="15"/>
        <v>#N/A</v>
      </c>
      <c r="BP56">
        <f>IF($D50&gt;0,BN56,0)</f>
        <v>0</v>
      </c>
      <c r="BQ56">
        <f>IF($F50&gt;0,BO56,0)</f>
        <v>0</v>
      </c>
      <c r="BR56" t="b">
        <f>IF($D50&gt;0,$D50,FALSE)</f>
        <v>0</v>
      </c>
      <c r="BS56" t="b">
        <f>IF($G50&gt;0,$G50,FALSE)</f>
        <v>0</v>
      </c>
      <c r="BT56" t="e">
        <f t="shared" si="16"/>
        <v>#N/A</v>
      </c>
      <c r="BU56" t="e">
        <f t="shared" si="17"/>
        <v>#N/A</v>
      </c>
      <c r="BV56">
        <f>IF($D50&gt;0,BT56,0)</f>
        <v>0</v>
      </c>
      <c r="BW56">
        <f>IF($G50&gt;0,BU56,0)</f>
        <v>0</v>
      </c>
      <c r="BX56" t="b">
        <f>IF($D50&gt;0,$D50,FALSE)</f>
        <v>0</v>
      </c>
      <c r="BY56" t="b">
        <f>IF($H50&gt;0,$H50,FALSE)</f>
        <v>0</v>
      </c>
      <c r="BZ56" t="e">
        <f t="shared" si="18"/>
        <v>#N/A</v>
      </c>
      <c r="CA56" t="e">
        <f t="shared" si="19"/>
        <v>#N/A</v>
      </c>
      <c r="CB56">
        <f>IF($D50&gt;0,BZ56,0)</f>
        <v>0</v>
      </c>
      <c r="CC56">
        <f>IF($H50&gt;0,CA56,0)</f>
        <v>0</v>
      </c>
      <c r="CD56" t="b">
        <f>IF($E50&gt;0,$E50,FALSE)</f>
        <v>0</v>
      </c>
      <c r="CE56" t="b">
        <f>IF($F50&gt;0,$F50,FALSE)</f>
        <v>0</v>
      </c>
      <c r="CF56" t="e">
        <f t="shared" si="20"/>
        <v>#N/A</v>
      </c>
      <c r="CG56" t="e">
        <f t="shared" si="21"/>
        <v>#N/A</v>
      </c>
      <c r="CH56">
        <f>IF($E50&gt;0,CF56,0)</f>
        <v>0</v>
      </c>
      <c r="CI56">
        <f>IF($F50&gt;0,CG56,0)</f>
        <v>0</v>
      </c>
      <c r="CJ56" t="b">
        <f>IF($E50&gt;0,$E50,FALSE)</f>
        <v>0</v>
      </c>
      <c r="CK56" t="b">
        <f>IF($G50&gt;0,$G50,FALSE)</f>
        <v>0</v>
      </c>
      <c r="CL56" t="e">
        <f t="shared" si="22"/>
        <v>#N/A</v>
      </c>
      <c r="CM56" t="e">
        <f t="shared" si="23"/>
        <v>#N/A</v>
      </c>
      <c r="CN56">
        <f>IF($E50&gt;0,CL56,0)</f>
        <v>0</v>
      </c>
      <c r="CO56">
        <f>IF($G50&gt;0,CM56,0)</f>
        <v>0</v>
      </c>
      <c r="CP56" t="b">
        <f>IF($E50&gt;0,$E50,FALSE)</f>
        <v>0</v>
      </c>
      <c r="CQ56" t="b">
        <f>IF($H50&gt;0,$H50,FALSE)</f>
        <v>0</v>
      </c>
      <c r="CR56" t="e">
        <f t="shared" si="24"/>
        <v>#N/A</v>
      </c>
      <c r="CS56" t="e">
        <f t="shared" si="25"/>
        <v>#N/A</v>
      </c>
      <c r="CT56">
        <f>IF($E50&gt;0,CR56,0)</f>
        <v>0</v>
      </c>
      <c r="CU56">
        <f>IF($H50&gt;0,CS56,0)</f>
        <v>0</v>
      </c>
      <c r="CV56" t="b">
        <f>IF($F50&gt;0,$F50,FALSE)</f>
        <v>0</v>
      </c>
      <c r="CW56" t="b">
        <f>IF($G50&gt;0,$G50,FALSE)</f>
        <v>0</v>
      </c>
      <c r="CX56" t="e">
        <f t="shared" si="26"/>
        <v>#N/A</v>
      </c>
      <c r="CY56" t="e">
        <f t="shared" si="27"/>
        <v>#N/A</v>
      </c>
      <c r="CZ56">
        <f>IF($F50&gt;0,CX56,0)</f>
        <v>0</v>
      </c>
      <c r="DA56">
        <f>IF($G50&gt;0,CY56,0)</f>
        <v>0</v>
      </c>
      <c r="DB56" t="b">
        <f>IF($F50&gt;0,$F50,FALSE)</f>
        <v>0</v>
      </c>
      <c r="DC56" t="b">
        <f>IF($H50&gt;0,$H50,FALSE)</f>
        <v>0</v>
      </c>
      <c r="DD56" t="e">
        <f t="shared" si="28"/>
        <v>#N/A</v>
      </c>
      <c r="DE56" t="e">
        <f t="shared" si="29"/>
        <v>#N/A</v>
      </c>
      <c r="DF56">
        <f>IF($F50&gt;0,DD56,0)</f>
        <v>0</v>
      </c>
      <c r="DG56">
        <f>IF($H50&gt;0,DE56,0)</f>
        <v>0</v>
      </c>
      <c r="DH56" t="b">
        <f>IF($G50&gt;0,$G50,FALSE)</f>
        <v>0</v>
      </c>
      <c r="DI56" t="b">
        <f>IF($H50&gt;0,$H50,FALSE)</f>
        <v>0</v>
      </c>
      <c r="DJ56" t="e">
        <f t="shared" si="30"/>
        <v>#N/A</v>
      </c>
      <c r="DK56" t="e">
        <f t="shared" si="31"/>
        <v>#N/A</v>
      </c>
      <c r="DL56">
        <f>IF($G50&gt;0,DJ56,0)</f>
        <v>0</v>
      </c>
      <c r="DM56">
        <f>IF($H50&gt;0,DK56,0)</f>
        <v>0</v>
      </c>
    </row>
    <row r="57" spans="2:117" x14ac:dyDescent="0.25">
      <c r="B57" s="4">
        <v>48</v>
      </c>
      <c r="C57" s="5"/>
      <c r="D57" s="5"/>
      <c r="E57" s="5"/>
      <c r="F57" s="5"/>
      <c r="G57" s="5"/>
      <c r="H57" s="6"/>
      <c r="AB57" t="b">
        <f>IF(C51&gt;0,C51,FALSE)</f>
        <v>0</v>
      </c>
      <c r="AC57" t="b">
        <f>IF(D51&gt;0,D51,FALSE)</f>
        <v>0</v>
      </c>
      <c r="AD57" t="b">
        <f>IF(C51&gt;0,_xlfn.RANK.AVG(AB57,$AB$16:$AC$115,1),FALSE)</f>
        <v>0</v>
      </c>
      <c r="AE57" t="b">
        <f>IF(D51&gt;0,_xlfn.RANK.AVG(AC57,$AB$16:$AC$115,1),FALSE)</f>
        <v>0</v>
      </c>
      <c r="AF57">
        <f>IF(C51&gt;0,AD57,0)</f>
        <v>0</v>
      </c>
      <c r="AG57">
        <f>IF(D51&gt;0,AE57,0)</f>
        <v>0</v>
      </c>
      <c r="AH57" t="b">
        <f>IF($C51&gt;0,C51,FALSE)</f>
        <v>0</v>
      </c>
      <c r="AI57" t="b">
        <f>IF(E51&gt;0,E51,FALSE)</f>
        <v>0</v>
      </c>
      <c r="AJ57" t="e">
        <f t="shared" si="4"/>
        <v>#N/A</v>
      </c>
      <c r="AK57" t="e">
        <f t="shared" si="5"/>
        <v>#N/A</v>
      </c>
      <c r="AL57">
        <f>IF(C51&gt;0,AJ57,0)</f>
        <v>0</v>
      </c>
      <c r="AM57">
        <f>IF(E51&gt;0,AK57,0)</f>
        <v>0</v>
      </c>
      <c r="AN57" t="b">
        <f>IF($C51&gt;0,$C51,FALSE)</f>
        <v>0</v>
      </c>
      <c r="AO57" t="b">
        <f>IF($F51&gt;0,$F51,FALSE)</f>
        <v>0</v>
      </c>
      <c r="AP57" t="e">
        <f t="shared" si="6"/>
        <v>#N/A</v>
      </c>
      <c r="AQ57" t="e">
        <f t="shared" si="7"/>
        <v>#N/A</v>
      </c>
      <c r="AR57">
        <f>IF($C51&gt;0,AP57,0)</f>
        <v>0</v>
      </c>
      <c r="AS57">
        <f>IF($F51&gt;0,AQ57,0)</f>
        <v>0</v>
      </c>
      <c r="AT57" t="b">
        <f>IF($C51&gt;0,$C51,FALSE)</f>
        <v>0</v>
      </c>
      <c r="AU57" t="b">
        <f>IF($G51&gt;0,$G51,FALSE)</f>
        <v>0</v>
      </c>
      <c r="AV57" t="e">
        <f t="shared" si="8"/>
        <v>#N/A</v>
      </c>
      <c r="AW57" t="e">
        <f t="shared" si="9"/>
        <v>#N/A</v>
      </c>
      <c r="AX57">
        <f>IF($C51&gt;0,AV57,0)</f>
        <v>0</v>
      </c>
      <c r="AY57">
        <f>IF($G51&gt;0,AW57,0)</f>
        <v>0</v>
      </c>
      <c r="AZ57" t="b">
        <f>IF($C51&gt;0,$C51,FALSE)</f>
        <v>0</v>
      </c>
      <c r="BA57" t="b">
        <f>IF($H51&gt;0,$H51,FALSE)</f>
        <v>0</v>
      </c>
      <c r="BB57" t="e">
        <f t="shared" si="10"/>
        <v>#N/A</v>
      </c>
      <c r="BC57" t="e">
        <f t="shared" si="11"/>
        <v>#N/A</v>
      </c>
      <c r="BD57">
        <f>IF($C51&gt;0,BB57,0)</f>
        <v>0</v>
      </c>
      <c r="BE57">
        <f>IF($H51&gt;0,BC57,0)</f>
        <v>0</v>
      </c>
      <c r="BF57" t="b">
        <f>IF($D51&gt;0,$D51,FALSE)</f>
        <v>0</v>
      </c>
      <c r="BG57" t="b">
        <f>IF($E51&gt;0,$E51,FALSE)</f>
        <v>0</v>
      </c>
      <c r="BH57" t="e">
        <f t="shared" si="12"/>
        <v>#N/A</v>
      </c>
      <c r="BI57" t="e">
        <f t="shared" si="13"/>
        <v>#N/A</v>
      </c>
      <c r="BJ57">
        <f>IF($D51&gt;0,BH57,0)</f>
        <v>0</v>
      </c>
      <c r="BK57">
        <f>IF($E51&gt;0,BI57,0)</f>
        <v>0</v>
      </c>
      <c r="BL57" t="b">
        <f>IF($D51&gt;0,$D51,FALSE)</f>
        <v>0</v>
      </c>
      <c r="BM57" t="b">
        <f>IF($F51&gt;0,$F51,FALSE)</f>
        <v>0</v>
      </c>
      <c r="BN57" t="e">
        <f t="shared" si="14"/>
        <v>#N/A</v>
      </c>
      <c r="BO57" t="e">
        <f t="shared" si="15"/>
        <v>#N/A</v>
      </c>
      <c r="BP57">
        <f>IF($D51&gt;0,BN57,0)</f>
        <v>0</v>
      </c>
      <c r="BQ57">
        <f>IF($F51&gt;0,BO57,0)</f>
        <v>0</v>
      </c>
      <c r="BR57" t="b">
        <f>IF($D51&gt;0,$D51,FALSE)</f>
        <v>0</v>
      </c>
      <c r="BS57" t="b">
        <f>IF($G51&gt;0,$G51,FALSE)</f>
        <v>0</v>
      </c>
      <c r="BT57" t="e">
        <f t="shared" si="16"/>
        <v>#N/A</v>
      </c>
      <c r="BU57" t="e">
        <f t="shared" si="17"/>
        <v>#N/A</v>
      </c>
      <c r="BV57">
        <f>IF($D51&gt;0,BT57,0)</f>
        <v>0</v>
      </c>
      <c r="BW57">
        <f>IF($G51&gt;0,BU57,0)</f>
        <v>0</v>
      </c>
      <c r="BX57" t="b">
        <f>IF($D51&gt;0,$D51,FALSE)</f>
        <v>0</v>
      </c>
      <c r="BY57" t="b">
        <f>IF($H51&gt;0,$H51,FALSE)</f>
        <v>0</v>
      </c>
      <c r="BZ57" t="e">
        <f t="shared" si="18"/>
        <v>#N/A</v>
      </c>
      <c r="CA57" t="e">
        <f t="shared" si="19"/>
        <v>#N/A</v>
      </c>
      <c r="CB57">
        <f>IF($D51&gt;0,BZ57,0)</f>
        <v>0</v>
      </c>
      <c r="CC57">
        <f>IF($H51&gt;0,CA57,0)</f>
        <v>0</v>
      </c>
      <c r="CD57" t="b">
        <f>IF($E51&gt;0,$E51,FALSE)</f>
        <v>0</v>
      </c>
      <c r="CE57" t="b">
        <f>IF($F51&gt;0,$F51,FALSE)</f>
        <v>0</v>
      </c>
      <c r="CF57" t="e">
        <f t="shared" si="20"/>
        <v>#N/A</v>
      </c>
      <c r="CG57" t="e">
        <f t="shared" si="21"/>
        <v>#N/A</v>
      </c>
      <c r="CH57">
        <f>IF($E51&gt;0,CF57,0)</f>
        <v>0</v>
      </c>
      <c r="CI57">
        <f>IF($F51&gt;0,CG57,0)</f>
        <v>0</v>
      </c>
      <c r="CJ57" t="b">
        <f>IF($E51&gt;0,$E51,FALSE)</f>
        <v>0</v>
      </c>
      <c r="CK57" t="b">
        <f>IF($G51&gt;0,$G51,FALSE)</f>
        <v>0</v>
      </c>
      <c r="CL57" t="e">
        <f t="shared" si="22"/>
        <v>#N/A</v>
      </c>
      <c r="CM57" t="e">
        <f t="shared" si="23"/>
        <v>#N/A</v>
      </c>
      <c r="CN57">
        <f>IF($E51&gt;0,CL57,0)</f>
        <v>0</v>
      </c>
      <c r="CO57">
        <f>IF($G51&gt;0,CM57,0)</f>
        <v>0</v>
      </c>
      <c r="CP57" t="b">
        <f>IF($E51&gt;0,$E51,FALSE)</f>
        <v>0</v>
      </c>
      <c r="CQ57" t="b">
        <f>IF($H51&gt;0,$H51,FALSE)</f>
        <v>0</v>
      </c>
      <c r="CR57" t="e">
        <f t="shared" si="24"/>
        <v>#N/A</v>
      </c>
      <c r="CS57" t="e">
        <f t="shared" si="25"/>
        <v>#N/A</v>
      </c>
      <c r="CT57">
        <f>IF($E51&gt;0,CR57,0)</f>
        <v>0</v>
      </c>
      <c r="CU57">
        <f>IF($H51&gt;0,CS57,0)</f>
        <v>0</v>
      </c>
      <c r="CV57" t="b">
        <f>IF($F51&gt;0,$F51,FALSE)</f>
        <v>0</v>
      </c>
      <c r="CW57" t="b">
        <f>IF($G51&gt;0,$G51,FALSE)</f>
        <v>0</v>
      </c>
      <c r="CX57" t="e">
        <f t="shared" si="26"/>
        <v>#N/A</v>
      </c>
      <c r="CY57" t="e">
        <f t="shared" si="27"/>
        <v>#N/A</v>
      </c>
      <c r="CZ57">
        <f>IF($F51&gt;0,CX57,0)</f>
        <v>0</v>
      </c>
      <c r="DA57">
        <f>IF($G51&gt;0,CY57,0)</f>
        <v>0</v>
      </c>
      <c r="DB57" t="b">
        <f>IF($F51&gt;0,$F51,FALSE)</f>
        <v>0</v>
      </c>
      <c r="DC57" t="b">
        <f>IF($H51&gt;0,$H51,FALSE)</f>
        <v>0</v>
      </c>
      <c r="DD57" t="e">
        <f t="shared" si="28"/>
        <v>#N/A</v>
      </c>
      <c r="DE57" t="e">
        <f t="shared" si="29"/>
        <v>#N/A</v>
      </c>
      <c r="DF57">
        <f>IF($F51&gt;0,DD57,0)</f>
        <v>0</v>
      </c>
      <c r="DG57">
        <f>IF($H51&gt;0,DE57,0)</f>
        <v>0</v>
      </c>
      <c r="DH57" t="b">
        <f>IF($G51&gt;0,$G51,FALSE)</f>
        <v>0</v>
      </c>
      <c r="DI57" t="b">
        <f>IF($H51&gt;0,$H51,FALSE)</f>
        <v>0</v>
      </c>
      <c r="DJ57" t="e">
        <f t="shared" si="30"/>
        <v>#N/A</v>
      </c>
      <c r="DK57" t="e">
        <f t="shared" si="31"/>
        <v>#N/A</v>
      </c>
      <c r="DL57">
        <f>IF($G51&gt;0,DJ57,0)</f>
        <v>0</v>
      </c>
      <c r="DM57">
        <f>IF($H51&gt;0,DK57,0)</f>
        <v>0</v>
      </c>
    </row>
    <row r="58" spans="2:117" x14ac:dyDescent="0.25">
      <c r="B58" s="4">
        <v>49</v>
      </c>
      <c r="C58" s="5"/>
      <c r="D58" s="5"/>
      <c r="E58" s="5"/>
      <c r="F58" s="5"/>
      <c r="G58" s="5"/>
      <c r="H58" s="6"/>
      <c r="AB58" t="b">
        <f>IF(C52&gt;0,C52,FALSE)</f>
        <v>0</v>
      </c>
      <c r="AC58" t="b">
        <f>IF(D52&gt;0,D52,FALSE)</f>
        <v>0</v>
      </c>
      <c r="AD58" t="b">
        <f>IF(C52&gt;0,_xlfn.RANK.AVG(AB58,$AB$16:$AC$115,1),FALSE)</f>
        <v>0</v>
      </c>
      <c r="AE58" t="b">
        <f>IF(D52&gt;0,_xlfn.RANK.AVG(AC58,$AB$16:$AC$115,1),FALSE)</f>
        <v>0</v>
      </c>
      <c r="AF58">
        <f>IF(C52&gt;0,AD58,0)</f>
        <v>0</v>
      </c>
      <c r="AG58">
        <f>IF(D52&gt;0,AE58,0)</f>
        <v>0</v>
      </c>
      <c r="AH58" t="b">
        <f>IF($C52&gt;0,C52,FALSE)</f>
        <v>0</v>
      </c>
      <c r="AI58" t="b">
        <f>IF(E52&gt;0,E52,FALSE)</f>
        <v>0</v>
      </c>
      <c r="AJ58" t="e">
        <f t="shared" si="4"/>
        <v>#N/A</v>
      </c>
      <c r="AK58" t="e">
        <f t="shared" si="5"/>
        <v>#N/A</v>
      </c>
      <c r="AL58">
        <f>IF(C52&gt;0,AJ58,0)</f>
        <v>0</v>
      </c>
      <c r="AM58">
        <f>IF(E52&gt;0,AK58,0)</f>
        <v>0</v>
      </c>
      <c r="AN58" t="b">
        <f>IF($C52&gt;0,$C52,FALSE)</f>
        <v>0</v>
      </c>
      <c r="AO58" t="b">
        <f>IF($F52&gt;0,$F52,FALSE)</f>
        <v>0</v>
      </c>
      <c r="AP58" t="e">
        <f t="shared" si="6"/>
        <v>#N/A</v>
      </c>
      <c r="AQ58" t="e">
        <f t="shared" si="7"/>
        <v>#N/A</v>
      </c>
      <c r="AR58">
        <f>IF($C52&gt;0,AP58,0)</f>
        <v>0</v>
      </c>
      <c r="AS58">
        <f>IF($F52&gt;0,AQ58,0)</f>
        <v>0</v>
      </c>
      <c r="AT58" t="b">
        <f>IF($C52&gt;0,$C52,FALSE)</f>
        <v>0</v>
      </c>
      <c r="AU58" t="b">
        <f>IF($G52&gt;0,$G52,FALSE)</f>
        <v>0</v>
      </c>
      <c r="AV58" t="e">
        <f t="shared" si="8"/>
        <v>#N/A</v>
      </c>
      <c r="AW58" t="e">
        <f t="shared" si="9"/>
        <v>#N/A</v>
      </c>
      <c r="AX58">
        <f>IF($C52&gt;0,AV58,0)</f>
        <v>0</v>
      </c>
      <c r="AY58">
        <f>IF($G52&gt;0,AW58,0)</f>
        <v>0</v>
      </c>
      <c r="AZ58" t="b">
        <f>IF($C52&gt;0,$C52,FALSE)</f>
        <v>0</v>
      </c>
      <c r="BA58" t="b">
        <f>IF($H52&gt;0,$H52,FALSE)</f>
        <v>0</v>
      </c>
      <c r="BB58" t="e">
        <f t="shared" si="10"/>
        <v>#N/A</v>
      </c>
      <c r="BC58" t="e">
        <f t="shared" si="11"/>
        <v>#N/A</v>
      </c>
      <c r="BD58">
        <f>IF($C52&gt;0,BB58,0)</f>
        <v>0</v>
      </c>
      <c r="BE58">
        <f>IF($H52&gt;0,BC58,0)</f>
        <v>0</v>
      </c>
      <c r="BF58" t="b">
        <f>IF($D52&gt;0,$D52,FALSE)</f>
        <v>0</v>
      </c>
      <c r="BG58" t="b">
        <f>IF($E52&gt;0,$E52,FALSE)</f>
        <v>0</v>
      </c>
      <c r="BH58" t="e">
        <f t="shared" si="12"/>
        <v>#N/A</v>
      </c>
      <c r="BI58" t="e">
        <f t="shared" si="13"/>
        <v>#N/A</v>
      </c>
      <c r="BJ58">
        <f>IF($D52&gt;0,BH58,0)</f>
        <v>0</v>
      </c>
      <c r="BK58">
        <f>IF($E52&gt;0,BI58,0)</f>
        <v>0</v>
      </c>
      <c r="BL58" t="b">
        <f>IF($D52&gt;0,$D52,FALSE)</f>
        <v>0</v>
      </c>
      <c r="BM58" t="b">
        <f>IF($F52&gt;0,$F52,FALSE)</f>
        <v>0</v>
      </c>
      <c r="BN58" t="e">
        <f t="shared" si="14"/>
        <v>#N/A</v>
      </c>
      <c r="BO58" t="e">
        <f t="shared" si="15"/>
        <v>#N/A</v>
      </c>
      <c r="BP58">
        <f>IF($D52&gt;0,BN58,0)</f>
        <v>0</v>
      </c>
      <c r="BQ58">
        <f>IF($F52&gt;0,BO58,0)</f>
        <v>0</v>
      </c>
      <c r="BR58" t="b">
        <f>IF($D52&gt;0,$D52,FALSE)</f>
        <v>0</v>
      </c>
      <c r="BS58" t="b">
        <f>IF($G52&gt;0,$G52,FALSE)</f>
        <v>0</v>
      </c>
      <c r="BT58" t="e">
        <f t="shared" si="16"/>
        <v>#N/A</v>
      </c>
      <c r="BU58" t="e">
        <f t="shared" si="17"/>
        <v>#N/A</v>
      </c>
      <c r="BV58">
        <f>IF($D52&gt;0,BT58,0)</f>
        <v>0</v>
      </c>
      <c r="BW58">
        <f>IF($G52&gt;0,BU58,0)</f>
        <v>0</v>
      </c>
      <c r="BX58" t="b">
        <f>IF($D52&gt;0,$D52,FALSE)</f>
        <v>0</v>
      </c>
      <c r="BY58" t="b">
        <f>IF($H52&gt;0,$H52,FALSE)</f>
        <v>0</v>
      </c>
      <c r="BZ58" t="e">
        <f t="shared" si="18"/>
        <v>#N/A</v>
      </c>
      <c r="CA58" t="e">
        <f t="shared" si="19"/>
        <v>#N/A</v>
      </c>
      <c r="CB58">
        <f>IF($D52&gt;0,BZ58,0)</f>
        <v>0</v>
      </c>
      <c r="CC58">
        <f>IF($H52&gt;0,CA58,0)</f>
        <v>0</v>
      </c>
      <c r="CD58" t="b">
        <f>IF($E52&gt;0,$E52,FALSE)</f>
        <v>0</v>
      </c>
      <c r="CE58" t="b">
        <f>IF($F52&gt;0,$F52,FALSE)</f>
        <v>0</v>
      </c>
      <c r="CF58" t="e">
        <f t="shared" si="20"/>
        <v>#N/A</v>
      </c>
      <c r="CG58" t="e">
        <f t="shared" si="21"/>
        <v>#N/A</v>
      </c>
      <c r="CH58">
        <f>IF($E52&gt;0,CF58,0)</f>
        <v>0</v>
      </c>
      <c r="CI58">
        <f>IF($F52&gt;0,CG58,0)</f>
        <v>0</v>
      </c>
      <c r="CJ58" t="b">
        <f>IF($E52&gt;0,$E52,FALSE)</f>
        <v>0</v>
      </c>
      <c r="CK58" t="b">
        <f>IF($G52&gt;0,$G52,FALSE)</f>
        <v>0</v>
      </c>
      <c r="CL58" t="e">
        <f t="shared" si="22"/>
        <v>#N/A</v>
      </c>
      <c r="CM58" t="e">
        <f t="shared" si="23"/>
        <v>#N/A</v>
      </c>
      <c r="CN58">
        <f>IF($E52&gt;0,CL58,0)</f>
        <v>0</v>
      </c>
      <c r="CO58">
        <f>IF($G52&gt;0,CM58,0)</f>
        <v>0</v>
      </c>
      <c r="CP58" t="b">
        <f>IF($E52&gt;0,$E52,FALSE)</f>
        <v>0</v>
      </c>
      <c r="CQ58" t="b">
        <f>IF($H52&gt;0,$H52,FALSE)</f>
        <v>0</v>
      </c>
      <c r="CR58" t="e">
        <f t="shared" si="24"/>
        <v>#N/A</v>
      </c>
      <c r="CS58" t="e">
        <f t="shared" si="25"/>
        <v>#N/A</v>
      </c>
      <c r="CT58">
        <f>IF($E52&gt;0,CR58,0)</f>
        <v>0</v>
      </c>
      <c r="CU58">
        <f>IF($H52&gt;0,CS58,0)</f>
        <v>0</v>
      </c>
      <c r="CV58" t="b">
        <f>IF($F52&gt;0,$F52,FALSE)</f>
        <v>0</v>
      </c>
      <c r="CW58" t="b">
        <f>IF($G52&gt;0,$G52,FALSE)</f>
        <v>0</v>
      </c>
      <c r="CX58" t="e">
        <f t="shared" si="26"/>
        <v>#N/A</v>
      </c>
      <c r="CY58" t="e">
        <f t="shared" si="27"/>
        <v>#N/A</v>
      </c>
      <c r="CZ58">
        <f>IF($F52&gt;0,CX58,0)</f>
        <v>0</v>
      </c>
      <c r="DA58">
        <f>IF($G52&gt;0,CY58,0)</f>
        <v>0</v>
      </c>
      <c r="DB58" t="b">
        <f>IF($F52&gt;0,$F52,FALSE)</f>
        <v>0</v>
      </c>
      <c r="DC58" t="b">
        <f>IF($H52&gt;0,$H52,FALSE)</f>
        <v>0</v>
      </c>
      <c r="DD58" t="e">
        <f t="shared" si="28"/>
        <v>#N/A</v>
      </c>
      <c r="DE58" t="e">
        <f t="shared" si="29"/>
        <v>#N/A</v>
      </c>
      <c r="DF58">
        <f>IF($F52&gt;0,DD58,0)</f>
        <v>0</v>
      </c>
      <c r="DG58">
        <f>IF($H52&gt;0,DE58,0)</f>
        <v>0</v>
      </c>
      <c r="DH58" t="b">
        <f>IF($G52&gt;0,$G52,FALSE)</f>
        <v>0</v>
      </c>
      <c r="DI58" t="b">
        <f>IF($H52&gt;0,$H52,FALSE)</f>
        <v>0</v>
      </c>
      <c r="DJ58" t="e">
        <f t="shared" si="30"/>
        <v>#N/A</v>
      </c>
      <c r="DK58" t="e">
        <f t="shared" si="31"/>
        <v>#N/A</v>
      </c>
      <c r="DL58">
        <f>IF($G52&gt;0,DJ58,0)</f>
        <v>0</v>
      </c>
      <c r="DM58">
        <f>IF($H52&gt;0,DK58,0)</f>
        <v>0</v>
      </c>
    </row>
    <row r="59" spans="2:117" x14ac:dyDescent="0.25">
      <c r="B59" s="4">
        <v>50</v>
      </c>
      <c r="C59" s="5"/>
      <c r="D59" s="5"/>
      <c r="E59" s="5"/>
      <c r="F59" s="5"/>
      <c r="G59" s="5"/>
      <c r="H59" s="6"/>
      <c r="AB59" t="b">
        <f>IF(C53&gt;0,C53,FALSE)</f>
        <v>0</v>
      </c>
      <c r="AC59" t="b">
        <f>IF(D53&gt;0,D53,FALSE)</f>
        <v>0</v>
      </c>
      <c r="AD59" t="b">
        <f>IF(C53&gt;0,_xlfn.RANK.AVG(AB59,$AB$16:$AC$115,1),FALSE)</f>
        <v>0</v>
      </c>
      <c r="AE59" t="b">
        <f>IF(D53&gt;0,_xlfn.RANK.AVG(AC59,$AB$16:$AC$115,1),FALSE)</f>
        <v>0</v>
      </c>
      <c r="AF59">
        <f>IF(C53&gt;0,AD59,0)</f>
        <v>0</v>
      </c>
      <c r="AG59">
        <f>IF(D53&gt;0,AE59,0)</f>
        <v>0</v>
      </c>
      <c r="AH59" t="b">
        <f>IF($C53&gt;0,C53,FALSE)</f>
        <v>0</v>
      </c>
      <c r="AI59" t="b">
        <f>IF(E53&gt;0,E53,FALSE)</f>
        <v>0</v>
      </c>
      <c r="AJ59" t="e">
        <f t="shared" si="4"/>
        <v>#N/A</v>
      </c>
      <c r="AK59" t="e">
        <f t="shared" si="5"/>
        <v>#N/A</v>
      </c>
      <c r="AL59">
        <f>IF(C53&gt;0,AJ59,0)</f>
        <v>0</v>
      </c>
      <c r="AM59">
        <f>IF(E53&gt;0,AK59,0)</f>
        <v>0</v>
      </c>
      <c r="AN59" t="b">
        <f>IF($C53&gt;0,$C53,FALSE)</f>
        <v>0</v>
      </c>
      <c r="AO59" t="b">
        <f>IF($F53&gt;0,$F53,FALSE)</f>
        <v>0</v>
      </c>
      <c r="AP59" t="e">
        <f t="shared" si="6"/>
        <v>#N/A</v>
      </c>
      <c r="AQ59" t="e">
        <f t="shared" si="7"/>
        <v>#N/A</v>
      </c>
      <c r="AR59">
        <f>IF($C53&gt;0,AP59,0)</f>
        <v>0</v>
      </c>
      <c r="AS59">
        <f>IF($F53&gt;0,AQ59,0)</f>
        <v>0</v>
      </c>
      <c r="AT59" t="b">
        <f>IF($C53&gt;0,$C53,FALSE)</f>
        <v>0</v>
      </c>
      <c r="AU59" t="b">
        <f>IF($G53&gt;0,$G53,FALSE)</f>
        <v>0</v>
      </c>
      <c r="AV59" t="e">
        <f t="shared" si="8"/>
        <v>#N/A</v>
      </c>
      <c r="AW59" t="e">
        <f t="shared" si="9"/>
        <v>#N/A</v>
      </c>
      <c r="AX59">
        <f>IF($C53&gt;0,AV59,0)</f>
        <v>0</v>
      </c>
      <c r="AY59">
        <f>IF($G53&gt;0,AW59,0)</f>
        <v>0</v>
      </c>
      <c r="AZ59" t="b">
        <f>IF($C53&gt;0,$C53,FALSE)</f>
        <v>0</v>
      </c>
      <c r="BA59" t="b">
        <f>IF($H53&gt;0,$H53,FALSE)</f>
        <v>0</v>
      </c>
      <c r="BB59" t="e">
        <f t="shared" si="10"/>
        <v>#N/A</v>
      </c>
      <c r="BC59" t="e">
        <f t="shared" si="11"/>
        <v>#N/A</v>
      </c>
      <c r="BD59">
        <f>IF($C53&gt;0,BB59,0)</f>
        <v>0</v>
      </c>
      <c r="BE59">
        <f>IF($H53&gt;0,BC59,0)</f>
        <v>0</v>
      </c>
      <c r="BF59" t="b">
        <f>IF($D53&gt;0,$D53,FALSE)</f>
        <v>0</v>
      </c>
      <c r="BG59" t="b">
        <f>IF($E53&gt;0,$E53,FALSE)</f>
        <v>0</v>
      </c>
      <c r="BH59" t="e">
        <f t="shared" si="12"/>
        <v>#N/A</v>
      </c>
      <c r="BI59" t="e">
        <f t="shared" si="13"/>
        <v>#N/A</v>
      </c>
      <c r="BJ59">
        <f>IF($D53&gt;0,BH59,0)</f>
        <v>0</v>
      </c>
      <c r="BK59">
        <f>IF($E53&gt;0,BI59,0)</f>
        <v>0</v>
      </c>
      <c r="BL59" t="b">
        <f>IF($D53&gt;0,$D53,FALSE)</f>
        <v>0</v>
      </c>
      <c r="BM59" t="b">
        <f>IF($F53&gt;0,$F53,FALSE)</f>
        <v>0</v>
      </c>
      <c r="BN59" t="e">
        <f t="shared" si="14"/>
        <v>#N/A</v>
      </c>
      <c r="BO59" t="e">
        <f t="shared" si="15"/>
        <v>#N/A</v>
      </c>
      <c r="BP59">
        <f>IF($D53&gt;0,BN59,0)</f>
        <v>0</v>
      </c>
      <c r="BQ59">
        <f>IF($F53&gt;0,BO59,0)</f>
        <v>0</v>
      </c>
      <c r="BR59" t="b">
        <f>IF($D53&gt;0,$D53,FALSE)</f>
        <v>0</v>
      </c>
      <c r="BS59" t="b">
        <f>IF($G53&gt;0,$G53,FALSE)</f>
        <v>0</v>
      </c>
      <c r="BT59" t="e">
        <f t="shared" si="16"/>
        <v>#N/A</v>
      </c>
      <c r="BU59" t="e">
        <f t="shared" si="17"/>
        <v>#N/A</v>
      </c>
      <c r="BV59">
        <f>IF($D53&gt;0,BT59,0)</f>
        <v>0</v>
      </c>
      <c r="BW59">
        <f>IF($G53&gt;0,BU59,0)</f>
        <v>0</v>
      </c>
      <c r="BX59" t="b">
        <f>IF($D53&gt;0,$D53,FALSE)</f>
        <v>0</v>
      </c>
      <c r="BY59" t="b">
        <f>IF($H53&gt;0,$H53,FALSE)</f>
        <v>0</v>
      </c>
      <c r="BZ59" t="e">
        <f t="shared" si="18"/>
        <v>#N/A</v>
      </c>
      <c r="CA59" t="e">
        <f t="shared" si="19"/>
        <v>#N/A</v>
      </c>
      <c r="CB59">
        <f>IF($D53&gt;0,BZ59,0)</f>
        <v>0</v>
      </c>
      <c r="CC59">
        <f>IF($H53&gt;0,CA59,0)</f>
        <v>0</v>
      </c>
      <c r="CD59" t="b">
        <f>IF($E53&gt;0,$E53,FALSE)</f>
        <v>0</v>
      </c>
      <c r="CE59" t="b">
        <f>IF($F53&gt;0,$F53,FALSE)</f>
        <v>0</v>
      </c>
      <c r="CF59" t="e">
        <f t="shared" si="20"/>
        <v>#N/A</v>
      </c>
      <c r="CG59" t="e">
        <f t="shared" si="21"/>
        <v>#N/A</v>
      </c>
      <c r="CH59">
        <f>IF($E53&gt;0,CF59,0)</f>
        <v>0</v>
      </c>
      <c r="CI59">
        <f>IF($F53&gt;0,CG59,0)</f>
        <v>0</v>
      </c>
      <c r="CJ59" t="b">
        <f>IF($E53&gt;0,$E53,FALSE)</f>
        <v>0</v>
      </c>
      <c r="CK59" t="b">
        <f>IF($G53&gt;0,$G53,FALSE)</f>
        <v>0</v>
      </c>
      <c r="CL59" t="e">
        <f t="shared" si="22"/>
        <v>#N/A</v>
      </c>
      <c r="CM59" t="e">
        <f t="shared" si="23"/>
        <v>#N/A</v>
      </c>
      <c r="CN59">
        <f>IF($E53&gt;0,CL59,0)</f>
        <v>0</v>
      </c>
      <c r="CO59">
        <f>IF($G53&gt;0,CM59,0)</f>
        <v>0</v>
      </c>
      <c r="CP59" t="b">
        <f>IF($E53&gt;0,$E53,FALSE)</f>
        <v>0</v>
      </c>
      <c r="CQ59" t="b">
        <f>IF($H53&gt;0,$H53,FALSE)</f>
        <v>0</v>
      </c>
      <c r="CR59" t="e">
        <f t="shared" si="24"/>
        <v>#N/A</v>
      </c>
      <c r="CS59" t="e">
        <f t="shared" si="25"/>
        <v>#N/A</v>
      </c>
      <c r="CT59">
        <f>IF($E53&gt;0,CR59,0)</f>
        <v>0</v>
      </c>
      <c r="CU59">
        <f>IF($H53&gt;0,CS59,0)</f>
        <v>0</v>
      </c>
      <c r="CV59" t="b">
        <f>IF($F53&gt;0,$F53,FALSE)</f>
        <v>0</v>
      </c>
      <c r="CW59" t="b">
        <f>IF($G53&gt;0,$G53,FALSE)</f>
        <v>0</v>
      </c>
      <c r="CX59" t="e">
        <f t="shared" si="26"/>
        <v>#N/A</v>
      </c>
      <c r="CY59" t="e">
        <f t="shared" si="27"/>
        <v>#N/A</v>
      </c>
      <c r="CZ59">
        <f>IF($F53&gt;0,CX59,0)</f>
        <v>0</v>
      </c>
      <c r="DA59">
        <f>IF($G53&gt;0,CY59,0)</f>
        <v>0</v>
      </c>
      <c r="DB59" t="b">
        <f>IF($F53&gt;0,$F53,FALSE)</f>
        <v>0</v>
      </c>
      <c r="DC59" t="b">
        <f>IF($H53&gt;0,$H53,FALSE)</f>
        <v>0</v>
      </c>
      <c r="DD59" t="e">
        <f t="shared" si="28"/>
        <v>#N/A</v>
      </c>
      <c r="DE59" t="e">
        <f t="shared" si="29"/>
        <v>#N/A</v>
      </c>
      <c r="DF59">
        <f>IF($F53&gt;0,DD59,0)</f>
        <v>0</v>
      </c>
      <c r="DG59">
        <f>IF($H53&gt;0,DE59,0)</f>
        <v>0</v>
      </c>
      <c r="DH59" t="b">
        <f>IF($G53&gt;0,$G53,FALSE)</f>
        <v>0</v>
      </c>
      <c r="DI59" t="b">
        <f>IF($H53&gt;0,$H53,FALSE)</f>
        <v>0</v>
      </c>
      <c r="DJ59" t="e">
        <f t="shared" si="30"/>
        <v>#N/A</v>
      </c>
      <c r="DK59" t="e">
        <f t="shared" si="31"/>
        <v>#N/A</v>
      </c>
      <c r="DL59">
        <f>IF($G53&gt;0,DJ59,0)</f>
        <v>0</v>
      </c>
      <c r="DM59">
        <f>IF($H53&gt;0,DK59,0)</f>
        <v>0</v>
      </c>
    </row>
    <row r="60" spans="2:117" x14ac:dyDescent="0.25">
      <c r="B60" s="4">
        <v>51</v>
      </c>
      <c r="C60" s="5"/>
      <c r="D60" s="5"/>
      <c r="E60" s="5"/>
      <c r="F60" s="5"/>
      <c r="G60" s="5"/>
      <c r="H60" s="6"/>
      <c r="AB60" t="b">
        <f>IF(C54&gt;0,C54,FALSE)</f>
        <v>0</v>
      </c>
      <c r="AC60" t="b">
        <f>IF(D54&gt;0,D54,FALSE)</f>
        <v>0</v>
      </c>
      <c r="AD60" t="b">
        <f>IF(C54&gt;0,_xlfn.RANK.AVG(AB60,$AB$16:$AC$115,1),FALSE)</f>
        <v>0</v>
      </c>
      <c r="AE60" t="b">
        <f>IF(D54&gt;0,_xlfn.RANK.AVG(AC60,$AB$16:$AC$115,1),FALSE)</f>
        <v>0</v>
      </c>
      <c r="AF60">
        <f>IF(C54&gt;0,AD60,0)</f>
        <v>0</v>
      </c>
      <c r="AG60">
        <f>IF(D54&gt;0,AE60,0)</f>
        <v>0</v>
      </c>
      <c r="AH60" t="b">
        <f>IF($C54&gt;0,C54,FALSE)</f>
        <v>0</v>
      </c>
      <c r="AI60" t="b">
        <f>IF(E54&gt;0,E54,FALSE)</f>
        <v>0</v>
      </c>
      <c r="AJ60" t="e">
        <f t="shared" si="4"/>
        <v>#N/A</v>
      </c>
      <c r="AK60" t="e">
        <f t="shared" si="5"/>
        <v>#N/A</v>
      </c>
      <c r="AL60">
        <f>IF(C54&gt;0,AJ60,0)</f>
        <v>0</v>
      </c>
      <c r="AM60">
        <f>IF(E54&gt;0,AK60,0)</f>
        <v>0</v>
      </c>
      <c r="AN60" t="b">
        <f>IF($C54&gt;0,$C54,FALSE)</f>
        <v>0</v>
      </c>
      <c r="AO60" t="b">
        <f>IF($F54&gt;0,$F54,FALSE)</f>
        <v>0</v>
      </c>
      <c r="AP60" t="e">
        <f t="shared" si="6"/>
        <v>#N/A</v>
      </c>
      <c r="AQ60" t="e">
        <f t="shared" si="7"/>
        <v>#N/A</v>
      </c>
      <c r="AR60">
        <f>IF($C54&gt;0,AP60,0)</f>
        <v>0</v>
      </c>
      <c r="AS60">
        <f>IF($F54&gt;0,AQ60,0)</f>
        <v>0</v>
      </c>
      <c r="AT60" t="b">
        <f>IF($C54&gt;0,$C54,FALSE)</f>
        <v>0</v>
      </c>
      <c r="AU60" t="b">
        <f>IF($G54&gt;0,$G54,FALSE)</f>
        <v>0</v>
      </c>
      <c r="AV60" t="e">
        <f t="shared" si="8"/>
        <v>#N/A</v>
      </c>
      <c r="AW60" t="e">
        <f t="shared" si="9"/>
        <v>#N/A</v>
      </c>
      <c r="AX60">
        <f>IF($C54&gt;0,AV60,0)</f>
        <v>0</v>
      </c>
      <c r="AY60">
        <f>IF($G54&gt;0,AW60,0)</f>
        <v>0</v>
      </c>
      <c r="AZ60" t="b">
        <f>IF($C54&gt;0,$C54,FALSE)</f>
        <v>0</v>
      </c>
      <c r="BA60" t="b">
        <f>IF($H54&gt;0,$H54,FALSE)</f>
        <v>0</v>
      </c>
      <c r="BB60" t="e">
        <f t="shared" si="10"/>
        <v>#N/A</v>
      </c>
      <c r="BC60" t="e">
        <f t="shared" si="11"/>
        <v>#N/A</v>
      </c>
      <c r="BD60">
        <f>IF($C54&gt;0,BB60,0)</f>
        <v>0</v>
      </c>
      <c r="BE60">
        <f>IF($H54&gt;0,BC60,0)</f>
        <v>0</v>
      </c>
      <c r="BF60" t="b">
        <f>IF($D54&gt;0,$D54,FALSE)</f>
        <v>0</v>
      </c>
      <c r="BG60" t="b">
        <f>IF($E54&gt;0,$E54,FALSE)</f>
        <v>0</v>
      </c>
      <c r="BH60" t="e">
        <f t="shared" si="12"/>
        <v>#N/A</v>
      </c>
      <c r="BI60" t="e">
        <f t="shared" si="13"/>
        <v>#N/A</v>
      </c>
      <c r="BJ60">
        <f>IF($D54&gt;0,BH60,0)</f>
        <v>0</v>
      </c>
      <c r="BK60">
        <f>IF($E54&gt;0,BI60,0)</f>
        <v>0</v>
      </c>
      <c r="BL60" t="b">
        <f>IF($D54&gt;0,$D54,FALSE)</f>
        <v>0</v>
      </c>
      <c r="BM60" t="b">
        <f>IF($F54&gt;0,$F54,FALSE)</f>
        <v>0</v>
      </c>
      <c r="BN60" t="e">
        <f t="shared" si="14"/>
        <v>#N/A</v>
      </c>
      <c r="BO60" t="e">
        <f t="shared" si="15"/>
        <v>#N/A</v>
      </c>
      <c r="BP60">
        <f>IF($D54&gt;0,BN60,0)</f>
        <v>0</v>
      </c>
      <c r="BQ60">
        <f>IF($F54&gt;0,BO60,0)</f>
        <v>0</v>
      </c>
      <c r="BR60" t="b">
        <f>IF($D54&gt;0,$D54,FALSE)</f>
        <v>0</v>
      </c>
      <c r="BS60" t="b">
        <f>IF($G54&gt;0,$G54,FALSE)</f>
        <v>0</v>
      </c>
      <c r="BT60" t="e">
        <f t="shared" si="16"/>
        <v>#N/A</v>
      </c>
      <c r="BU60" t="e">
        <f t="shared" si="17"/>
        <v>#N/A</v>
      </c>
      <c r="BV60">
        <f>IF($D54&gt;0,BT60,0)</f>
        <v>0</v>
      </c>
      <c r="BW60">
        <f>IF($G54&gt;0,BU60,0)</f>
        <v>0</v>
      </c>
      <c r="BX60" t="b">
        <f>IF($D54&gt;0,$D54,FALSE)</f>
        <v>0</v>
      </c>
      <c r="BY60" t="b">
        <f>IF($H54&gt;0,$H54,FALSE)</f>
        <v>0</v>
      </c>
      <c r="BZ60" t="e">
        <f t="shared" si="18"/>
        <v>#N/A</v>
      </c>
      <c r="CA60" t="e">
        <f t="shared" si="19"/>
        <v>#N/A</v>
      </c>
      <c r="CB60">
        <f>IF($D54&gt;0,BZ60,0)</f>
        <v>0</v>
      </c>
      <c r="CC60">
        <f>IF($H54&gt;0,CA60,0)</f>
        <v>0</v>
      </c>
      <c r="CD60" t="b">
        <f>IF($E54&gt;0,$E54,FALSE)</f>
        <v>0</v>
      </c>
      <c r="CE60" t="b">
        <f>IF($F54&gt;0,$F54,FALSE)</f>
        <v>0</v>
      </c>
      <c r="CF60" t="e">
        <f t="shared" si="20"/>
        <v>#N/A</v>
      </c>
      <c r="CG60" t="e">
        <f t="shared" si="21"/>
        <v>#N/A</v>
      </c>
      <c r="CH60">
        <f>IF($E54&gt;0,CF60,0)</f>
        <v>0</v>
      </c>
      <c r="CI60">
        <f>IF($F54&gt;0,CG60,0)</f>
        <v>0</v>
      </c>
      <c r="CJ60" t="b">
        <f>IF($E54&gt;0,$E54,FALSE)</f>
        <v>0</v>
      </c>
      <c r="CK60" t="b">
        <f>IF($G54&gt;0,$G54,FALSE)</f>
        <v>0</v>
      </c>
      <c r="CL60" t="e">
        <f t="shared" si="22"/>
        <v>#N/A</v>
      </c>
      <c r="CM60" t="e">
        <f t="shared" si="23"/>
        <v>#N/A</v>
      </c>
      <c r="CN60">
        <f>IF($E54&gt;0,CL60,0)</f>
        <v>0</v>
      </c>
      <c r="CO60">
        <f>IF($G54&gt;0,CM60,0)</f>
        <v>0</v>
      </c>
      <c r="CP60" t="b">
        <f>IF($E54&gt;0,$E54,FALSE)</f>
        <v>0</v>
      </c>
      <c r="CQ60" t="b">
        <f>IF($H54&gt;0,$H54,FALSE)</f>
        <v>0</v>
      </c>
      <c r="CR60" t="e">
        <f t="shared" si="24"/>
        <v>#N/A</v>
      </c>
      <c r="CS60" t="e">
        <f t="shared" si="25"/>
        <v>#N/A</v>
      </c>
      <c r="CT60">
        <f>IF($E54&gt;0,CR60,0)</f>
        <v>0</v>
      </c>
      <c r="CU60">
        <f>IF($H54&gt;0,CS60,0)</f>
        <v>0</v>
      </c>
      <c r="CV60" t="b">
        <f>IF($F54&gt;0,$F54,FALSE)</f>
        <v>0</v>
      </c>
      <c r="CW60" t="b">
        <f>IF($G54&gt;0,$G54,FALSE)</f>
        <v>0</v>
      </c>
      <c r="CX60" t="e">
        <f t="shared" si="26"/>
        <v>#N/A</v>
      </c>
      <c r="CY60" t="e">
        <f t="shared" si="27"/>
        <v>#N/A</v>
      </c>
      <c r="CZ60">
        <f>IF($F54&gt;0,CX60,0)</f>
        <v>0</v>
      </c>
      <c r="DA60">
        <f>IF($G54&gt;0,CY60,0)</f>
        <v>0</v>
      </c>
      <c r="DB60" t="b">
        <f>IF($F54&gt;0,$F54,FALSE)</f>
        <v>0</v>
      </c>
      <c r="DC60" t="b">
        <f>IF($H54&gt;0,$H54,FALSE)</f>
        <v>0</v>
      </c>
      <c r="DD60" t="e">
        <f t="shared" si="28"/>
        <v>#N/A</v>
      </c>
      <c r="DE60" t="e">
        <f t="shared" si="29"/>
        <v>#N/A</v>
      </c>
      <c r="DF60">
        <f>IF($F54&gt;0,DD60,0)</f>
        <v>0</v>
      </c>
      <c r="DG60">
        <f>IF($H54&gt;0,DE60,0)</f>
        <v>0</v>
      </c>
      <c r="DH60" t="b">
        <f>IF($G54&gt;0,$G54,FALSE)</f>
        <v>0</v>
      </c>
      <c r="DI60" t="b">
        <f>IF($H54&gt;0,$H54,FALSE)</f>
        <v>0</v>
      </c>
      <c r="DJ60" t="e">
        <f t="shared" si="30"/>
        <v>#N/A</v>
      </c>
      <c r="DK60" t="e">
        <f t="shared" si="31"/>
        <v>#N/A</v>
      </c>
      <c r="DL60">
        <f>IF($G54&gt;0,DJ60,0)</f>
        <v>0</v>
      </c>
      <c r="DM60">
        <f>IF($H54&gt;0,DK60,0)</f>
        <v>0</v>
      </c>
    </row>
    <row r="61" spans="2:117" x14ac:dyDescent="0.25">
      <c r="B61" s="4">
        <v>52</v>
      </c>
      <c r="C61" s="5"/>
      <c r="D61" s="5"/>
      <c r="E61" s="5"/>
      <c r="F61" s="5"/>
      <c r="G61" s="5"/>
      <c r="H61" s="6"/>
      <c r="AB61" t="b">
        <f>IF(C55&gt;0,C55,FALSE)</f>
        <v>0</v>
      </c>
      <c r="AC61" t="b">
        <f>IF(D55&gt;0,D55,FALSE)</f>
        <v>0</v>
      </c>
      <c r="AD61" t="b">
        <f>IF(C55&gt;0,_xlfn.RANK.AVG(AB61,$AB$16:$AC$115,1),FALSE)</f>
        <v>0</v>
      </c>
      <c r="AE61" t="b">
        <f>IF(D55&gt;0,_xlfn.RANK.AVG(AC61,$AB$16:$AC$115,1),FALSE)</f>
        <v>0</v>
      </c>
      <c r="AF61">
        <f>IF(C55&gt;0,AD61,0)</f>
        <v>0</v>
      </c>
      <c r="AG61">
        <f>IF(D55&gt;0,AE61,0)</f>
        <v>0</v>
      </c>
      <c r="AH61" t="b">
        <f>IF($C55&gt;0,C55,FALSE)</f>
        <v>0</v>
      </c>
      <c r="AI61" t="b">
        <f>IF(E55&gt;0,E55,FALSE)</f>
        <v>0</v>
      </c>
      <c r="AJ61" t="e">
        <f t="shared" si="4"/>
        <v>#N/A</v>
      </c>
      <c r="AK61" t="e">
        <f t="shared" si="5"/>
        <v>#N/A</v>
      </c>
      <c r="AL61">
        <f>IF(C55&gt;0,AJ61,0)</f>
        <v>0</v>
      </c>
      <c r="AM61">
        <f>IF(E55&gt;0,AK61,0)</f>
        <v>0</v>
      </c>
      <c r="AN61" t="b">
        <f>IF($C55&gt;0,$C55,FALSE)</f>
        <v>0</v>
      </c>
      <c r="AO61" t="b">
        <f>IF($F55&gt;0,$F55,FALSE)</f>
        <v>0</v>
      </c>
      <c r="AP61" t="e">
        <f t="shared" si="6"/>
        <v>#N/A</v>
      </c>
      <c r="AQ61" t="e">
        <f t="shared" si="7"/>
        <v>#N/A</v>
      </c>
      <c r="AR61">
        <f>IF($C55&gt;0,AP61,0)</f>
        <v>0</v>
      </c>
      <c r="AS61">
        <f>IF($F55&gt;0,AQ61,0)</f>
        <v>0</v>
      </c>
      <c r="AT61" t="b">
        <f>IF($C55&gt;0,$C55,FALSE)</f>
        <v>0</v>
      </c>
      <c r="AU61" t="b">
        <f>IF($G55&gt;0,$G55,FALSE)</f>
        <v>0</v>
      </c>
      <c r="AV61" t="e">
        <f t="shared" si="8"/>
        <v>#N/A</v>
      </c>
      <c r="AW61" t="e">
        <f t="shared" si="9"/>
        <v>#N/A</v>
      </c>
      <c r="AX61">
        <f>IF($C55&gt;0,AV61,0)</f>
        <v>0</v>
      </c>
      <c r="AY61">
        <f>IF($G55&gt;0,AW61,0)</f>
        <v>0</v>
      </c>
      <c r="AZ61" t="b">
        <f>IF($C55&gt;0,$C55,FALSE)</f>
        <v>0</v>
      </c>
      <c r="BA61" t="b">
        <f>IF($H55&gt;0,$H55,FALSE)</f>
        <v>0</v>
      </c>
      <c r="BB61" t="e">
        <f t="shared" si="10"/>
        <v>#N/A</v>
      </c>
      <c r="BC61" t="e">
        <f t="shared" si="11"/>
        <v>#N/A</v>
      </c>
      <c r="BD61">
        <f>IF($C55&gt;0,BB61,0)</f>
        <v>0</v>
      </c>
      <c r="BE61">
        <f>IF($H55&gt;0,BC61,0)</f>
        <v>0</v>
      </c>
      <c r="BF61" t="b">
        <f>IF($D55&gt;0,$D55,FALSE)</f>
        <v>0</v>
      </c>
      <c r="BG61" t="b">
        <f>IF($E55&gt;0,$E55,FALSE)</f>
        <v>0</v>
      </c>
      <c r="BH61" t="e">
        <f t="shared" si="12"/>
        <v>#N/A</v>
      </c>
      <c r="BI61" t="e">
        <f t="shared" si="13"/>
        <v>#N/A</v>
      </c>
      <c r="BJ61">
        <f>IF($D55&gt;0,BH61,0)</f>
        <v>0</v>
      </c>
      <c r="BK61">
        <f>IF($E55&gt;0,BI61,0)</f>
        <v>0</v>
      </c>
      <c r="BL61" t="b">
        <f>IF($D55&gt;0,$D55,FALSE)</f>
        <v>0</v>
      </c>
      <c r="BM61" t="b">
        <f>IF($F55&gt;0,$F55,FALSE)</f>
        <v>0</v>
      </c>
      <c r="BN61" t="e">
        <f t="shared" si="14"/>
        <v>#N/A</v>
      </c>
      <c r="BO61" t="e">
        <f t="shared" si="15"/>
        <v>#N/A</v>
      </c>
      <c r="BP61">
        <f>IF($D55&gt;0,BN61,0)</f>
        <v>0</v>
      </c>
      <c r="BQ61">
        <f>IF($F55&gt;0,BO61,0)</f>
        <v>0</v>
      </c>
      <c r="BR61" t="b">
        <f>IF($D55&gt;0,$D55,FALSE)</f>
        <v>0</v>
      </c>
      <c r="BS61" t="b">
        <f>IF($G55&gt;0,$G55,FALSE)</f>
        <v>0</v>
      </c>
      <c r="BT61" t="e">
        <f t="shared" si="16"/>
        <v>#N/A</v>
      </c>
      <c r="BU61" t="e">
        <f t="shared" si="17"/>
        <v>#N/A</v>
      </c>
      <c r="BV61">
        <f>IF($D55&gt;0,BT61,0)</f>
        <v>0</v>
      </c>
      <c r="BW61">
        <f>IF($G55&gt;0,BU61,0)</f>
        <v>0</v>
      </c>
      <c r="BX61" t="b">
        <f>IF($D55&gt;0,$D55,FALSE)</f>
        <v>0</v>
      </c>
      <c r="BY61" t="b">
        <f>IF($H55&gt;0,$H55,FALSE)</f>
        <v>0</v>
      </c>
      <c r="BZ61" t="e">
        <f t="shared" si="18"/>
        <v>#N/A</v>
      </c>
      <c r="CA61" t="e">
        <f t="shared" si="19"/>
        <v>#N/A</v>
      </c>
      <c r="CB61">
        <f>IF($D55&gt;0,BZ61,0)</f>
        <v>0</v>
      </c>
      <c r="CC61">
        <f>IF($H55&gt;0,CA61,0)</f>
        <v>0</v>
      </c>
      <c r="CD61" t="b">
        <f>IF($E55&gt;0,$E55,FALSE)</f>
        <v>0</v>
      </c>
      <c r="CE61" t="b">
        <f>IF($F55&gt;0,$F55,FALSE)</f>
        <v>0</v>
      </c>
      <c r="CF61" t="e">
        <f t="shared" si="20"/>
        <v>#N/A</v>
      </c>
      <c r="CG61" t="e">
        <f t="shared" si="21"/>
        <v>#N/A</v>
      </c>
      <c r="CH61">
        <f>IF($E55&gt;0,CF61,0)</f>
        <v>0</v>
      </c>
      <c r="CI61">
        <f>IF($F55&gt;0,CG61,0)</f>
        <v>0</v>
      </c>
      <c r="CJ61" t="b">
        <f>IF($E55&gt;0,$E55,FALSE)</f>
        <v>0</v>
      </c>
      <c r="CK61" t="b">
        <f>IF($G55&gt;0,$G55,FALSE)</f>
        <v>0</v>
      </c>
      <c r="CL61" t="e">
        <f t="shared" si="22"/>
        <v>#N/A</v>
      </c>
      <c r="CM61" t="e">
        <f t="shared" si="23"/>
        <v>#N/A</v>
      </c>
      <c r="CN61">
        <f>IF($E55&gt;0,CL61,0)</f>
        <v>0</v>
      </c>
      <c r="CO61">
        <f>IF($G55&gt;0,CM61,0)</f>
        <v>0</v>
      </c>
      <c r="CP61" t="b">
        <f>IF($E55&gt;0,$E55,FALSE)</f>
        <v>0</v>
      </c>
      <c r="CQ61" t="b">
        <f>IF($H55&gt;0,$H55,FALSE)</f>
        <v>0</v>
      </c>
      <c r="CR61" t="e">
        <f t="shared" si="24"/>
        <v>#N/A</v>
      </c>
      <c r="CS61" t="e">
        <f t="shared" si="25"/>
        <v>#N/A</v>
      </c>
      <c r="CT61">
        <f>IF($E55&gt;0,CR61,0)</f>
        <v>0</v>
      </c>
      <c r="CU61">
        <f>IF($H55&gt;0,CS61,0)</f>
        <v>0</v>
      </c>
      <c r="CV61" t="b">
        <f>IF($F55&gt;0,$F55,FALSE)</f>
        <v>0</v>
      </c>
      <c r="CW61" t="b">
        <f>IF($G55&gt;0,$G55,FALSE)</f>
        <v>0</v>
      </c>
      <c r="CX61" t="e">
        <f t="shared" si="26"/>
        <v>#N/A</v>
      </c>
      <c r="CY61" t="e">
        <f t="shared" si="27"/>
        <v>#N/A</v>
      </c>
      <c r="CZ61">
        <f>IF($F55&gt;0,CX61,0)</f>
        <v>0</v>
      </c>
      <c r="DA61">
        <f>IF($G55&gt;0,CY61,0)</f>
        <v>0</v>
      </c>
      <c r="DB61" t="b">
        <f>IF($F55&gt;0,$F55,FALSE)</f>
        <v>0</v>
      </c>
      <c r="DC61" t="b">
        <f>IF($H55&gt;0,$H55,FALSE)</f>
        <v>0</v>
      </c>
      <c r="DD61" t="e">
        <f t="shared" si="28"/>
        <v>#N/A</v>
      </c>
      <c r="DE61" t="e">
        <f t="shared" si="29"/>
        <v>#N/A</v>
      </c>
      <c r="DF61">
        <f>IF($F55&gt;0,DD61,0)</f>
        <v>0</v>
      </c>
      <c r="DG61">
        <f>IF($H55&gt;0,DE61,0)</f>
        <v>0</v>
      </c>
      <c r="DH61" t="b">
        <f>IF($G55&gt;0,$G55,FALSE)</f>
        <v>0</v>
      </c>
      <c r="DI61" t="b">
        <f>IF($H55&gt;0,$H55,FALSE)</f>
        <v>0</v>
      </c>
      <c r="DJ61" t="e">
        <f t="shared" si="30"/>
        <v>#N/A</v>
      </c>
      <c r="DK61" t="e">
        <f t="shared" si="31"/>
        <v>#N/A</v>
      </c>
      <c r="DL61">
        <f>IF($G55&gt;0,DJ61,0)</f>
        <v>0</v>
      </c>
      <c r="DM61">
        <f>IF($H55&gt;0,DK61,0)</f>
        <v>0</v>
      </c>
    </row>
    <row r="62" spans="2:117" x14ac:dyDescent="0.25">
      <c r="B62" s="4">
        <v>53</v>
      </c>
      <c r="C62" s="5"/>
      <c r="D62" s="5"/>
      <c r="E62" s="5"/>
      <c r="F62" s="5"/>
      <c r="G62" s="5"/>
      <c r="H62" s="6"/>
      <c r="AB62" t="b">
        <f>IF(C56&gt;0,C56,FALSE)</f>
        <v>0</v>
      </c>
      <c r="AC62" t="b">
        <f>IF(D56&gt;0,D56,FALSE)</f>
        <v>0</v>
      </c>
      <c r="AD62" t="b">
        <f>IF(C56&gt;0,_xlfn.RANK.AVG(AB62,$AB$16:$AC$115,1),FALSE)</f>
        <v>0</v>
      </c>
      <c r="AE62" t="b">
        <f>IF(D56&gt;0,_xlfn.RANK.AVG(AC62,$AB$16:$AC$115,1),FALSE)</f>
        <v>0</v>
      </c>
      <c r="AF62">
        <f>IF(C56&gt;0,AD62,0)</f>
        <v>0</v>
      </c>
      <c r="AG62">
        <f>IF(D56&gt;0,AE62,0)</f>
        <v>0</v>
      </c>
      <c r="AH62" t="b">
        <f>IF($C56&gt;0,C56,FALSE)</f>
        <v>0</v>
      </c>
      <c r="AI62" t="b">
        <f>IF(E56&gt;0,E56,FALSE)</f>
        <v>0</v>
      </c>
      <c r="AJ62" t="e">
        <f t="shared" si="4"/>
        <v>#N/A</v>
      </c>
      <c r="AK62" t="e">
        <f t="shared" si="5"/>
        <v>#N/A</v>
      </c>
      <c r="AL62">
        <f>IF(C56&gt;0,AJ62,0)</f>
        <v>0</v>
      </c>
      <c r="AM62">
        <f>IF(E56&gt;0,AK62,0)</f>
        <v>0</v>
      </c>
      <c r="AN62" t="b">
        <f>IF($C56&gt;0,$C56,FALSE)</f>
        <v>0</v>
      </c>
      <c r="AO62" t="b">
        <f>IF($F56&gt;0,$F56,FALSE)</f>
        <v>0</v>
      </c>
      <c r="AP62" t="e">
        <f t="shared" si="6"/>
        <v>#N/A</v>
      </c>
      <c r="AQ62" t="e">
        <f t="shared" si="7"/>
        <v>#N/A</v>
      </c>
      <c r="AR62">
        <f>IF($C56&gt;0,AP62,0)</f>
        <v>0</v>
      </c>
      <c r="AS62">
        <f>IF($F56&gt;0,AQ62,0)</f>
        <v>0</v>
      </c>
      <c r="AT62" t="b">
        <f>IF($C56&gt;0,$C56,FALSE)</f>
        <v>0</v>
      </c>
      <c r="AU62" t="b">
        <f>IF($G56&gt;0,$G56,FALSE)</f>
        <v>0</v>
      </c>
      <c r="AV62" t="e">
        <f t="shared" si="8"/>
        <v>#N/A</v>
      </c>
      <c r="AW62" t="e">
        <f t="shared" si="9"/>
        <v>#N/A</v>
      </c>
      <c r="AX62">
        <f>IF($C56&gt;0,AV62,0)</f>
        <v>0</v>
      </c>
      <c r="AY62">
        <f>IF($G56&gt;0,AW62,0)</f>
        <v>0</v>
      </c>
      <c r="AZ62" t="b">
        <f>IF($C56&gt;0,$C56,FALSE)</f>
        <v>0</v>
      </c>
      <c r="BA62" t="b">
        <f>IF($H56&gt;0,$H56,FALSE)</f>
        <v>0</v>
      </c>
      <c r="BB62" t="e">
        <f t="shared" si="10"/>
        <v>#N/A</v>
      </c>
      <c r="BC62" t="e">
        <f t="shared" si="11"/>
        <v>#N/A</v>
      </c>
      <c r="BD62">
        <f>IF($C56&gt;0,BB62,0)</f>
        <v>0</v>
      </c>
      <c r="BE62">
        <f>IF($H56&gt;0,BC62,0)</f>
        <v>0</v>
      </c>
      <c r="BF62" t="b">
        <f>IF($D56&gt;0,$D56,FALSE)</f>
        <v>0</v>
      </c>
      <c r="BG62" t="b">
        <f>IF($E56&gt;0,$E56,FALSE)</f>
        <v>0</v>
      </c>
      <c r="BH62" t="e">
        <f t="shared" si="12"/>
        <v>#N/A</v>
      </c>
      <c r="BI62" t="e">
        <f t="shared" si="13"/>
        <v>#N/A</v>
      </c>
      <c r="BJ62">
        <f>IF($D56&gt;0,BH62,0)</f>
        <v>0</v>
      </c>
      <c r="BK62">
        <f>IF($E56&gt;0,BI62,0)</f>
        <v>0</v>
      </c>
      <c r="BL62" t="b">
        <f>IF($D56&gt;0,$D56,FALSE)</f>
        <v>0</v>
      </c>
      <c r="BM62" t="b">
        <f>IF($F56&gt;0,$F56,FALSE)</f>
        <v>0</v>
      </c>
      <c r="BN62" t="e">
        <f t="shared" si="14"/>
        <v>#N/A</v>
      </c>
      <c r="BO62" t="e">
        <f t="shared" si="15"/>
        <v>#N/A</v>
      </c>
      <c r="BP62">
        <f>IF($D56&gt;0,BN62,0)</f>
        <v>0</v>
      </c>
      <c r="BQ62">
        <f>IF($F56&gt;0,BO62,0)</f>
        <v>0</v>
      </c>
      <c r="BR62" t="b">
        <f>IF($D56&gt;0,$D56,FALSE)</f>
        <v>0</v>
      </c>
      <c r="BS62" t="b">
        <f>IF($G56&gt;0,$G56,FALSE)</f>
        <v>0</v>
      </c>
      <c r="BT62" t="e">
        <f t="shared" si="16"/>
        <v>#N/A</v>
      </c>
      <c r="BU62" t="e">
        <f t="shared" si="17"/>
        <v>#N/A</v>
      </c>
      <c r="BV62">
        <f>IF($D56&gt;0,BT62,0)</f>
        <v>0</v>
      </c>
      <c r="BW62">
        <f>IF($G56&gt;0,BU62,0)</f>
        <v>0</v>
      </c>
      <c r="BX62" t="b">
        <f>IF($D56&gt;0,$D56,FALSE)</f>
        <v>0</v>
      </c>
      <c r="BY62" t="b">
        <f>IF($H56&gt;0,$H56,FALSE)</f>
        <v>0</v>
      </c>
      <c r="BZ62" t="e">
        <f t="shared" si="18"/>
        <v>#N/A</v>
      </c>
      <c r="CA62" t="e">
        <f t="shared" si="19"/>
        <v>#N/A</v>
      </c>
      <c r="CB62">
        <f>IF($D56&gt;0,BZ62,0)</f>
        <v>0</v>
      </c>
      <c r="CC62">
        <f>IF($H56&gt;0,CA62,0)</f>
        <v>0</v>
      </c>
      <c r="CD62" t="b">
        <f>IF($E56&gt;0,$E56,FALSE)</f>
        <v>0</v>
      </c>
      <c r="CE62" t="b">
        <f>IF($F56&gt;0,$F56,FALSE)</f>
        <v>0</v>
      </c>
      <c r="CF62" t="e">
        <f t="shared" si="20"/>
        <v>#N/A</v>
      </c>
      <c r="CG62" t="e">
        <f t="shared" si="21"/>
        <v>#N/A</v>
      </c>
      <c r="CH62">
        <f>IF($E56&gt;0,CF62,0)</f>
        <v>0</v>
      </c>
      <c r="CI62">
        <f>IF($F56&gt;0,CG62,0)</f>
        <v>0</v>
      </c>
      <c r="CJ62" t="b">
        <f>IF($E56&gt;0,$E56,FALSE)</f>
        <v>0</v>
      </c>
      <c r="CK62" t="b">
        <f>IF($G56&gt;0,$G56,FALSE)</f>
        <v>0</v>
      </c>
      <c r="CL62" t="e">
        <f t="shared" si="22"/>
        <v>#N/A</v>
      </c>
      <c r="CM62" t="e">
        <f t="shared" si="23"/>
        <v>#N/A</v>
      </c>
      <c r="CN62">
        <f>IF($E56&gt;0,CL62,0)</f>
        <v>0</v>
      </c>
      <c r="CO62">
        <f>IF($G56&gt;0,CM62,0)</f>
        <v>0</v>
      </c>
      <c r="CP62" t="b">
        <f>IF($E56&gt;0,$E56,FALSE)</f>
        <v>0</v>
      </c>
      <c r="CQ62" t="b">
        <f>IF($H56&gt;0,$H56,FALSE)</f>
        <v>0</v>
      </c>
      <c r="CR62" t="e">
        <f t="shared" si="24"/>
        <v>#N/A</v>
      </c>
      <c r="CS62" t="e">
        <f t="shared" si="25"/>
        <v>#N/A</v>
      </c>
      <c r="CT62">
        <f>IF($E56&gt;0,CR62,0)</f>
        <v>0</v>
      </c>
      <c r="CU62">
        <f>IF($H56&gt;0,CS62,0)</f>
        <v>0</v>
      </c>
      <c r="CV62" t="b">
        <f>IF($F56&gt;0,$F56,FALSE)</f>
        <v>0</v>
      </c>
      <c r="CW62" t="b">
        <f>IF($G56&gt;0,$G56,FALSE)</f>
        <v>0</v>
      </c>
      <c r="CX62" t="e">
        <f t="shared" si="26"/>
        <v>#N/A</v>
      </c>
      <c r="CY62" t="e">
        <f t="shared" si="27"/>
        <v>#N/A</v>
      </c>
      <c r="CZ62">
        <f>IF($F56&gt;0,CX62,0)</f>
        <v>0</v>
      </c>
      <c r="DA62">
        <f>IF($G56&gt;0,CY62,0)</f>
        <v>0</v>
      </c>
      <c r="DB62" t="b">
        <f>IF($F56&gt;0,$F56,FALSE)</f>
        <v>0</v>
      </c>
      <c r="DC62" t="b">
        <f>IF($H56&gt;0,$H56,FALSE)</f>
        <v>0</v>
      </c>
      <c r="DD62" t="e">
        <f t="shared" si="28"/>
        <v>#N/A</v>
      </c>
      <c r="DE62" t="e">
        <f t="shared" si="29"/>
        <v>#N/A</v>
      </c>
      <c r="DF62">
        <f>IF($F56&gt;0,DD62,0)</f>
        <v>0</v>
      </c>
      <c r="DG62">
        <f>IF($H56&gt;0,DE62,0)</f>
        <v>0</v>
      </c>
      <c r="DH62" t="b">
        <f>IF($G56&gt;0,$G56,FALSE)</f>
        <v>0</v>
      </c>
      <c r="DI62" t="b">
        <f>IF($H56&gt;0,$H56,FALSE)</f>
        <v>0</v>
      </c>
      <c r="DJ62" t="e">
        <f t="shared" si="30"/>
        <v>#N/A</v>
      </c>
      <c r="DK62" t="e">
        <f t="shared" si="31"/>
        <v>#N/A</v>
      </c>
      <c r="DL62">
        <f>IF($G56&gt;0,DJ62,0)</f>
        <v>0</v>
      </c>
      <c r="DM62">
        <f>IF($H56&gt;0,DK62,0)</f>
        <v>0</v>
      </c>
    </row>
    <row r="63" spans="2:117" x14ac:dyDescent="0.25">
      <c r="B63" s="4">
        <v>54</v>
      </c>
      <c r="C63" s="5"/>
      <c r="D63" s="5"/>
      <c r="E63" s="5"/>
      <c r="F63" s="5"/>
      <c r="G63" s="5"/>
      <c r="H63" s="6"/>
      <c r="AB63" t="b">
        <f>IF(C57&gt;0,C57,FALSE)</f>
        <v>0</v>
      </c>
      <c r="AC63" t="b">
        <f>IF(D57&gt;0,D57,FALSE)</f>
        <v>0</v>
      </c>
      <c r="AD63" t="b">
        <f>IF(C57&gt;0,_xlfn.RANK.AVG(AB63,$AB$16:$AC$115,1),FALSE)</f>
        <v>0</v>
      </c>
      <c r="AE63" t="b">
        <f>IF(D57&gt;0,_xlfn.RANK.AVG(AC63,$AB$16:$AC$115,1),FALSE)</f>
        <v>0</v>
      </c>
      <c r="AF63">
        <f>IF(C57&gt;0,AD63,0)</f>
        <v>0</v>
      </c>
      <c r="AG63">
        <f>IF(D57&gt;0,AE63,0)</f>
        <v>0</v>
      </c>
      <c r="AH63" t="b">
        <f>IF($C57&gt;0,C57,FALSE)</f>
        <v>0</v>
      </c>
      <c r="AI63" t="b">
        <f>IF(E57&gt;0,E57,FALSE)</f>
        <v>0</v>
      </c>
      <c r="AJ63" t="e">
        <f t="shared" si="4"/>
        <v>#N/A</v>
      </c>
      <c r="AK63" t="e">
        <f t="shared" si="5"/>
        <v>#N/A</v>
      </c>
      <c r="AL63">
        <f>IF(C57&gt;0,AJ63,0)</f>
        <v>0</v>
      </c>
      <c r="AM63">
        <f>IF(E57&gt;0,AK63,0)</f>
        <v>0</v>
      </c>
      <c r="AN63" t="b">
        <f>IF($C57&gt;0,$C57,FALSE)</f>
        <v>0</v>
      </c>
      <c r="AO63" t="b">
        <f>IF($F57&gt;0,$F57,FALSE)</f>
        <v>0</v>
      </c>
      <c r="AP63" t="e">
        <f t="shared" si="6"/>
        <v>#N/A</v>
      </c>
      <c r="AQ63" t="e">
        <f t="shared" si="7"/>
        <v>#N/A</v>
      </c>
      <c r="AR63">
        <f>IF($C57&gt;0,AP63,0)</f>
        <v>0</v>
      </c>
      <c r="AS63">
        <f>IF($F57&gt;0,AQ63,0)</f>
        <v>0</v>
      </c>
      <c r="AT63" t="b">
        <f>IF($C57&gt;0,$C57,FALSE)</f>
        <v>0</v>
      </c>
      <c r="AU63" t="b">
        <f>IF($G57&gt;0,$G57,FALSE)</f>
        <v>0</v>
      </c>
      <c r="AV63" t="e">
        <f t="shared" si="8"/>
        <v>#N/A</v>
      </c>
      <c r="AW63" t="e">
        <f t="shared" si="9"/>
        <v>#N/A</v>
      </c>
      <c r="AX63">
        <f>IF($C57&gt;0,AV63,0)</f>
        <v>0</v>
      </c>
      <c r="AY63">
        <f>IF($G57&gt;0,AW63,0)</f>
        <v>0</v>
      </c>
      <c r="AZ63" t="b">
        <f>IF($C57&gt;0,$C57,FALSE)</f>
        <v>0</v>
      </c>
      <c r="BA63" t="b">
        <f>IF($H57&gt;0,$H57,FALSE)</f>
        <v>0</v>
      </c>
      <c r="BB63" t="e">
        <f t="shared" si="10"/>
        <v>#N/A</v>
      </c>
      <c r="BC63" t="e">
        <f t="shared" si="11"/>
        <v>#N/A</v>
      </c>
      <c r="BD63">
        <f>IF($C57&gt;0,BB63,0)</f>
        <v>0</v>
      </c>
      <c r="BE63">
        <f>IF($H57&gt;0,BC63,0)</f>
        <v>0</v>
      </c>
      <c r="BF63" t="b">
        <f>IF($D57&gt;0,$D57,FALSE)</f>
        <v>0</v>
      </c>
      <c r="BG63" t="b">
        <f>IF($E57&gt;0,$E57,FALSE)</f>
        <v>0</v>
      </c>
      <c r="BH63" t="e">
        <f t="shared" si="12"/>
        <v>#N/A</v>
      </c>
      <c r="BI63" t="e">
        <f t="shared" si="13"/>
        <v>#N/A</v>
      </c>
      <c r="BJ63">
        <f>IF($D57&gt;0,BH63,0)</f>
        <v>0</v>
      </c>
      <c r="BK63">
        <f>IF($E57&gt;0,BI63,0)</f>
        <v>0</v>
      </c>
      <c r="BL63" t="b">
        <f>IF($D57&gt;0,$D57,FALSE)</f>
        <v>0</v>
      </c>
      <c r="BM63" t="b">
        <f>IF($F57&gt;0,$F57,FALSE)</f>
        <v>0</v>
      </c>
      <c r="BN63" t="e">
        <f t="shared" si="14"/>
        <v>#N/A</v>
      </c>
      <c r="BO63" t="e">
        <f t="shared" si="15"/>
        <v>#N/A</v>
      </c>
      <c r="BP63">
        <f>IF($D57&gt;0,BN63,0)</f>
        <v>0</v>
      </c>
      <c r="BQ63">
        <f>IF($F57&gt;0,BO63,0)</f>
        <v>0</v>
      </c>
      <c r="BR63" t="b">
        <f>IF($D57&gt;0,$D57,FALSE)</f>
        <v>0</v>
      </c>
      <c r="BS63" t="b">
        <f>IF($G57&gt;0,$G57,FALSE)</f>
        <v>0</v>
      </c>
      <c r="BT63" t="e">
        <f t="shared" si="16"/>
        <v>#N/A</v>
      </c>
      <c r="BU63" t="e">
        <f t="shared" si="17"/>
        <v>#N/A</v>
      </c>
      <c r="BV63">
        <f>IF($D57&gt;0,BT63,0)</f>
        <v>0</v>
      </c>
      <c r="BW63">
        <f>IF($G57&gt;0,BU63,0)</f>
        <v>0</v>
      </c>
      <c r="BX63" t="b">
        <f>IF($D57&gt;0,$D57,FALSE)</f>
        <v>0</v>
      </c>
      <c r="BY63" t="b">
        <f>IF($H57&gt;0,$H57,FALSE)</f>
        <v>0</v>
      </c>
      <c r="BZ63" t="e">
        <f t="shared" si="18"/>
        <v>#N/A</v>
      </c>
      <c r="CA63" t="e">
        <f t="shared" si="19"/>
        <v>#N/A</v>
      </c>
      <c r="CB63">
        <f>IF($D57&gt;0,BZ63,0)</f>
        <v>0</v>
      </c>
      <c r="CC63">
        <f>IF($H57&gt;0,CA63,0)</f>
        <v>0</v>
      </c>
      <c r="CD63" t="b">
        <f>IF($E57&gt;0,$E57,FALSE)</f>
        <v>0</v>
      </c>
      <c r="CE63" t="b">
        <f>IF($F57&gt;0,$F57,FALSE)</f>
        <v>0</v>
      </c>
      <c r="CF63" t="e">
        <f t="shared" si="20"/>
        <v>#N/A</v>
      </c>
      <c r="CG63" t="e">
        <f t="shared" si="21"/>
        <v>#N/A</v>
      </c>
      <c r="CH63">
        <f>IF($E57&gt;0,CF63,0)</f>
        <v>0</v>
      </c>
      <c r="CI63">
        <f>IF($F57&gt;0,CG63,0)</f>
        <v>0</v>
      </c>
      <c r="CJ63" t="b">
        <f>IF($E57&gt;0,$E57,FALSE)</f>
        <v>0</v>
      </c>
      <c r="CK63" t="b">
        <f>IF($G57&gt;0,$G57,FALSE)</f>
        <v>0</v>
      </c>
      <c r="CL63" t="e">
        <f t="shared" si="22"/>
        <v>#N/A</v>
      </c>
      <c r="CM63" t="e">
        <f t="shared" si="23"/>
        <v>#N/A</v>
      </c>
      <c r="CN63">
        <f>IF($E57&gt;0,CL63,0)</f>
        <v>0</v>
      </c>
      <c r="CO63">
        <f>IF($G57&gt;0,CM63,0)</f>
        <v>0</v>
      </c>
      <c r="CP63" t="b">
        <f>IF($E57&gt;0,$E57,FALSE)</f>
        <v>0</v>
      </c>
      <c r="CQ63" t="b">
        <f>IF($H57&gt;0,$H57,FALSE)</f>
        <v>0</v>
      </c>
      <c r="CR63" t="e">
        <f t="shared" si="24"/>
        <v>#N/A</v>
      </c>
      <c r="CS63" t="e">
        <f t="shared" si="25"/>
        <v>#N/A</v>
      </c>
      <c r="CT63">
        <f>IF($E57&gt;0,CR63,0)</f>
        <v>0</v>
      </c>
      <c r="CU63">
        <f>IF($H57&gt;0,CS63,0)</f>
        <v>0</v>
      </c>
      <c r="CV63" t="b">
        <f>IF($F57&gt;0,$F57,FALSE)</f>
        <v>0</v>
      </c>
      <c r="CW63" t="b">
        <f>IF($G57&gt;0,$G57,FALSE)</f>
        <v>0</v>
      </c>
      <c r="CX63" t="e">
        <f t="shared" si="26"/>
        <v>#N/A</v>
      </c>
      <c r="CY63" t="e">
        <f t="shared" si="27"/>
        <v>#N/A</v>
      </c>
      <c r="CZ63">
        <f>IF($F57&gt;0,CX63,0)</f>
        <v>0</v>
      </c>
      <c r="DA63">
        <f>IF($G57&gt;0,CY63,0)</f>
        <v>0</v>
      </c>
      <c r="DB63" t="b">
        <f>IF($F57&gt;0,$F57,FALSE)</f>
        <v>0</v>
      </c>
      <c r="DC63" t="b">
        <f>IF($H57&gt;0,$H57,FALSE)</f>
        <v>0</v>
      </c>
      <c r="DD63" t="e">
        <f t="shared" si="28"/>
        <v>#N/A</v>
      </c>
      <c r="DE63" t="e">
        <f t="shared" si="29"/>
        <v>#N/A</v>
      </c>
      <c r="DF63">
        <f>IF($F57&gt;0,DD63,0)</f>
        <v>0</v>
      </c>
      <c r="DG63">
        <f>IF($H57&gt;0,DE63,0)</f>
        <v>0</v>
      </c>
      <c r="DH63" t="b">
        <f>IF($G57&gt;0,$G57,FALSE)</f>
        <v>0</v>
      </c>
      <c r="DI63" t="b">
        <f>IF($H57&gt;0,$H57,FALSE)</f>
        <v>0</v>
      </c>
      <c r="DJ63" t="e">
        <f t="shared" si="30"/>
        <v>#N/A</v>
      </c>
      <c r="DK63" t="e">
        <f t="shared" si="31"/>
        <v>#N/A</v>
      </c>
      <c r="DL63">
        <f>IF($G57&gt;0,DJ63,0)</f>
        <v>0</v>
      </c>
      <c r="DM63">
        <f>IF($H57&gt;0,DK63,0)</f>
        <v>0</v>
      </c>
    </row>
    <row r="64" spans="2:117" x14ac:dyDescent="0.25">
      <c r="B64" s="4">
        <v>55</v>
      </c>
      <c r="C64" s="5"/>
      <c r="D64" s="5"/>
      <c r="E64" s="5"/>
      <c r="F64" s="5"/>
      <c r="G64" s="5"/>
      <c r="H64" s="6"/>
      <c r="AB64" t="b">
        <f>IF(C58&gt;0,C58,FALSE)</f>
        <v>0</v>
      </c>
      <c r="AC64" t="b">
        <f>IF(D58&gt;0,D58,FALSE)</f>
        <v>0</v>
      </c>
      <c r="AD64" t="b">
        <f>IF(C58&gt;0,_xlfn.RANK.AVG(AB64,$AB$16:$AC$115,1),FALSE)</f>
        <v>0</v>
      </c>
      <c r="AE64" t="b">
        <f>IF(D58&gt;0,_xlfn.RANK.AVG(AC64,$AB$16:$AC$115,1),FALSE)</f>
        <v>0</v>
      </c>
      <c r="AF64">
        <f>IF(C58&gt;0,AD64,0)</f>
        <v>0</v>
      </c>
      <c r="AG64">
        <f>IF(D58&gt;0,AE64,0)</f>
        <v>0</v>
      </c>
      <c r="AH64" t="b">
        <f>IF($C58&gt;0,C58,FALSE)</f>
        <v>0</v>
      </c>
      <c r="AI64" t="b">
        <f>IF(E58&gt;0,E58,FALSE)</f>
        <v>0</v>
      </c>
      <c r="AJ64" t="e">
        <f t="shared" si="4"/>
        <v>#N/A</v>
      </c>
      <c r="AK64" t="e">
        <f t="shared" si="5"/>
        <v>#N/A</v>
      </c>
      <c r="AL64">
        <f>IF(C58&gt;0,AJ64,0)</f>
        <v>0</v>
      </c>
      <c r="AM64">
        <f>IF(E58&gt;0,AK64,0)</f>
        <v>0</v>
      </c>
      <c r="AN64" t="b">
        <f>IF($C58&gt;0,$C58,FALSE)</f>
        <v>0</v>
      </c>
      <c r="AO64" t="b">
        <f>IF($F58&gt;0,$F58,FALSE)</f>
        <v>0</v>
      </c>
      <c r="AP64" t="e">
        <f t="shared" si="6"/>
        <v>#N/A</v>
      </c>
      <c r="AQ64" t="e">
        <f t="shared" si="7"/>
        <v>#N/A</v>
      </c>
      <c r="AR64">
        <f>IF($C58&gt;0,AP64,0)</f>
        <v>0</v>
      </c>
      <c r="AS64">
        <f>IF($F58&gt;0,AQ64,0)</f>
        <v>0</v>
      </c>
      <c r="AT64" t="b">
        <f>IF($C58&gt;0,$C58,FALSE)</f>
        <v>0</v>
      </c>
      <c r="AU64" t="b">
        <f>IF($G58&gt;0,$G58,FALSE)</f>
        <v>0</v>
      </c>
      <c r="AV64" t="e">
        <f t="shared" si="8"/>
        <v>#N/A</v>
      </c>
      <c r="AW64" t="e">
        <f t="shared" si="9"/>
        <v>#N/A</v>
      </c>
      <c r="AX64">
        <f>IF($C58&gt;0,AV64,0)</f>
        <v>0</v>
      </c>
      <c r="AY64">
        <f>IF($G58&gt;0,AW64,0)</f>
        <v>0</v>
      </c>
      <c r="AZ64" t="b">
        <f>IF($C58&gt;0,$C58,FALSE)</f>
        <v>0</v>
      </c>
      <c r="BA64" t="b">
        <f>IF($H58&gt;0,$H58,FALSE)</f>
        <v>0</v>
      </c>
      <c r="BB64" t="e">
        <f t="shared" si="10"/>
        <v>#N/A</v>
      </c>
      <c r="BC64" t="e">
        <f t="shared" si="11"/>
        <v>#N/A</v>
      </c>
      <c r="BD64">
        <f>IF($C58&gt;0,BB64,0)</f>
        <v>0</v>
      </c>
      <c r="BE64">
        <f>IF($H58&gt;0,BC64,0)</f>
        <v>0</v>
      </c>
      <c r="BF64" t="b">
        <f>IF($D58&gt;0,$D58,FALSE)</f>
        <v>0</v>
      </c>
      <c r="BG64" t="b">
        <f>IF($E58&gt;0,$E58,FALSE)</f>
        <v>0</v>
      </c>
      <c r="BH64" t="e">
        <f t="shared" si="12"/>
        <v>#N/A</v>
      </c>
      <c r="BI64" t="e">
        <f t="shared" si="13"/>
        <v>#N/A</v>
      </c>
      <c r="BJ64">
        <f>IF($D58&gt;0,BH64,0)</f>
        <v>0</v>
      </c>
      <c r="BK64">
        <f>IF($E58&gt;0,BI64,0)</f>
        <v>0</v>
      </c>
      <c r="BL64" t="b">
        <f>IF($D58&gt;0,$D58,FALSE)</f>
        <v>0</v>
      </c>
      <c r="BM64" t="b">
        <f>IF($F58&gt;0,$F58,FALSE)</f>
        <v>0</v>
      </c>
      <c r="BN64" t="e">
        <f t="shared" si="14"/>
        <v>#N/A</v>
      </c>
      <c r="BO64" t="e">
        <f t="shared" si="15"/>
        <v>#N/A</v>
      </c>
      <c r="BP64">
        <f>IF($D58&gt;0,BN64,0)</f>
        <v>0</v>
      </c>
      <c r="BQ64">
        <f>IF($F58&gt;0,BO64,0)</f>
        <v>0</v>
      </c>
      <c r="BR64" t="b">
        <f>IF($D58&gt;0,$D58,FALSE)</f>
        <v>0</v>
      </c>
      <c r="BS64" t="b">
        <f>IF($G58&gt;0,$G58,FALSE)</f>
        <v>0</v>
      </c>
      <c r="BT64" t="e">
        <f t="shared" si="16"/>
        <v>#N/A</v>
      </c>
      <c r="BU64" t="e">
        <f t="shared" si="17"/>
        <v>#N/A</v>
      </c>
      <c r="BV64">
        <f>IF($D58&gt;0,BT64,0)</f>
        <v>0</v>
      </c>
      <c r="BW64">
        <f>IF($G58&gt;0,BU64,0)</f>
        <v>0</v>
      </c>
      <c r="BX64" t="b">
        <f>IF($D58&gt;0,$D58,FALSE)</f>
        <v>0</v>
      </c>
      <c r="BY64" t="b">
        <f>IF($H58&gt;0,$H58,FALSE)</f>
        <v>0</v>
      </c>
      <c r="BZ64" t="e">
        <f t="shared" si="18"/>
        <v>#N/A</v>
      </c>
      <c r="CA64" t="e">
        <f t="shared" si="19"/>
        <v>#N/A</v>
      </c>
      <c r="CB64">
        <f>IF($D58&gt;0,BZ64,0)</f>
        <v>0</v>
      </c>
      <c r="CC64">
        <f>IF($H58&gt;0,CA64,0)</f>
        <v>0</v>
      </c>
      <c r="CD64" t="b">
        <f>IF($E58&gt;0,$E58,FALSE)</f>
        <v>0</v>
      </c>
      <c r="CE64" t="b">
        <f>IF($F58&gt;0,$F58,FALSE)</f>
        <v>0</v>
      </c>
      <c r="CF64" t="e">
        <f t="shared" si="20"/>
        <v>#N/A</v>
      </c>
      <c r="CG64" t="e">
        <f t="shared" si="21"/>
        <v>#N/A</v>
      </c>
      <c r="CH64">
        <f>IF($E58&gt;0,CF64,0)</f>
        <v>0</v>
      </c>
      <c r="CI64">
        <f>IF($F58&gt;0,CG64,0)</f>
        <v>0</v>
      </c>
      <c r="CJ64" t="b">
        <f>IF($E58&gt;0,$E58,FALSE)</f>
        <v>0</v>
      </c>
      <c r="CK64" t="b">
        <f>IF($G58&gt;0,$G58,FALSE)</f>
        <v>0</v>
      </c>
      <c r="CL64" t="e">
        <f t="shared" si="22"/>
        <v>#N/A</v>
      </c>
      <c r="CM64" t="e">
        <f t="shared" si="23"/>
        <v>#N/A</v>
      </c>
      <c r="CN64">
        <f>IF($E58&gt;0,CL64,0)</f>
        <v>0</v>
      </c>
      <c r="CO64">
        <f>IF($G58&gt;0,CM64,0)</f>
        <v>0</v>
      </c>
      <c r="CP64" t="b">
        <f>IF($E58&gt;0,$E58,FALSE)</f>
        <v>0</v>
      </c>
      <c r="CQ64" t="b">
        <f>IF($H58&gt;0,$H58,FALSE)</f>
        <v>0</v>
      </c>
      <c r="CR64" t="e">
        <f t="shared" si="24"/>
        <v>#N/A</v>
      </c>
      <c r="CS64" t="e">
        <f t="shared" si="25"/>
        <v>#N/A</v>
      </c>
      <c r="CT64">
        <f>IF($E58&gt;0,CR64,0)</f>
        <v>0</v>
      </c>
      <c r="CU64">
        <f>IF($H58&gt;0,CS64,0)</f>
        <v>0</v>
      </c>
      <c r="CV64" t="b">
        <f>IF($F58&gt;0,$F58,FALSE)</f>
        <v>0</v>
      </c>
      <c r="CW64" t="b">
        <f>IF($G58&gt;0,$G58,FALSE)</f>
        <v>0</v>
      </c>
      <c r="CX64" t="e">
        <f t="shared" si="26"/>
        <v>#N/A</v>
      </c>
      <c r="CY64" t="e">
        <f t="shared" si="27"/>
        <v>#N/A</v>
      </c>
      <c r="CZ64">
        <f>IF($F58&gt;0,CX64,0)</f>
        <v>0</v>
      </c>
      <c r="DA64">
        <f>IF($G58&gt;0,CY64,0)</f>
        <v>0</v>
      </c>
      <c r="DB64" t="b">
        <f>IF($F58&gt;0,$F58,FALSE)</f>
        <v>0</v>
      </c>
      <c r="DC64" t="b">
        <f>IF($H58&gt;0,$H58,FALSE)</f>
        <v>0</v>
      </c>
      <c r="DD64" t="e">
        <f t="shared" si="28"/>
        <v>#N/A</v>
      </c>
      <c r="DE64" t="e">
        <f t="shared" si="29"/>
        <v>#N/A</v>
      </c>
      <c r="DF64">
        <f>IF($F58&gt;0,DD64,0)</f>
        <v>0</v>
      </c>
      <c r="DG64">
        <f>IF($H58&gt;0,DE64,0)</f>
        <v>0</v>
      </c>
      <c r="DH64" t="b">
        <f>IF($G58&gt;0,$G58,FALSE)</f>
        <v>0</v>
      </c>
      <c r="DI64" t="b">
        <f>IF($H58&gt;0,$H58,FALSE)</f>
        <v>0</v>
      </c>
      <c r="DJ64" t="e">
        <f t="shared" si="30"/>
        <v>#N/A</v>
      </c>
      <c r="DK64" t="e">
        <f t="shared" si="31"/>
        <v>#N/A</v>
      </c>
      <c r="DL64">
        <f>IF($G58&gt;0,DJ64,0)</f>
        <v>0</v>
      </c>
      <c r="DM64">
        <f>IF($H58&gt;0,DK64,0)</f>
        <v>0</v>
      </c>
    </row>
    <row r="65" spans="2:117" x14ac:dyDescent="0.25">
      <c r="B65" s="4">
        <v>56</v>
      </c>
      <c r="C65" s="5"/>
      <c r="D65" s="5"/>
      <c r="E65" s="5"/>
      <c r="F65" s="5"/>
      <c r="G65" s="5"/>
      <c r="H65" s="6"/>
      <c r="AB65" t="b">
        <f>IF(C59&gt;0,C59,FALSE)</f>
        <v>0</v>
      </c>
      <c r="AC65" t="b">
        <f>IF(D59&gt;0,D59,FALSE)</f>
        <v>0</v>
      </c>
      <c r="AD65" t="b">
        <f>IF(C59&gt;0,_xlfn.RANK.AVG(AB65,$AB$16:$AC$115,1),FALSE)</f>
        <v>0</v>
      </c>
      <c r="AE65" t="b">
        <f>IF(D59&gt;0,_xlfn.RANK.AVG(AC65,$AB$16:$AC$115,1),FALSE)</f>
        <v>0</v>
      </c>
      <c r="AF65">
        <f>IF(C59&gt;0,AD65,0)</f>
        <v>0</v>
      </c>
      <c r="AG65">
        <f>IF(D59&gt;0,AE65,0)</f>
        <v>0</v>
      </c>
      <c r="AH65" t="b">
        <f>IF($C59&gt;0,C59,FALSE)</f>
        <v>0</v>
      </c>
      <c r="AI65" t="b">
        <f>IF(E59&gt;0,E59,FALSE)</f>
        <v>0</v>
      </c>
      <c r="AJ65" t="e">
        <f t="shared" si="4"/>
        <v>#N/A</v>
      </c>
      <c r="AK65" t="e">
        <f t="shared" si="5"/>
        <v>#N/A</v>
      </c>
      <c r="AL65">
        <f>IF(C59&gt;0,AJ65,0)</f>
        <v>0</v>
      </c>
      <c r="AM65">
        <f>IF(E59&gt;0,AK65,0)</f>
        <v>0</v>
      </c>
      <c r="AN65" t="b">
        <f>IF($C59&gt;0,$C59,FALSE)</f>
        <v>0</v>
      </c>
      <c r="AO65" t="b">
        <f>IF($F59&gt;0,$F59,FALSE)</f>
        <v>0</v>
      </c>
      <c r="AP65" t="e">
        <f t="shared" si="6"/>
        <v>#N/A</v>
      </c>
      <c r="AQ65" t="e">
        <f t="shared" si="7"/>
        <v>#N/A</v>
      </c>
      <c r="AR65">
        <f>IF($C59&gt;0,AP65,0)</f>
        <v>0</v>
      </c>
      <c r="AS65">
        <f>IF($F59&gt;0,AQ65,0)</f>
        <v>0</v>
      </c>
      <c r="AT65" t="b">
        <f>IF($C59&gt;0,$C59,FALSE)</f>
        <v>0</v>
      </c>
      <c r="AU65" t="b">
        <f>IF($G59&gt;0,$G59,FALSE)</f>
        <v>0</v>
      </c>
      <c r="AV65" t="e">
        <f t="shared" si="8"/>
        <v>#N/A</v>
      </c>
      <c r="AW65" t="e">
        <f t="shared" si="9"/>
        <v>#N/A</v>
      </c>
      <c r="AX65">
        <f>IF($C59&gt;0,AV65,0)</f>
        <v>0</v>
      </c>
      <c r="AY65">
        <f>IF($G59&gt;0,AW65,0)</f>
        <v>0</v>
      </c>
      <c r="AZ65" t="b">
        <f>IF($C59&gt;0,$C59,FALSE)</f>
        <v>0</v>
      </c>
      <c r="BA65" t="b">
        <f>IF($H59&gt;0,$H59,FALSE)</f>
        <v>0</v>
      </c>
      <c r="BB65" t="e">
        <f t="shared" si="10"/>
        <v>#N/A</v>
      </c>
      <c r="BC65" t="e">
        <f t="shared" si="11"/>
        <v>#N/A</v>
      </c>
      <c r="BD65">
        <f>IF($C59&gt;0,BB65,0)</f>
        <v>0</v>
      </c>
      <c r="BE65">
        <f>IF($H59&gt;0,BC65,0)</f>
        <v>0</v>
      </c>
      <c r="BF65" t="b">
        <f>IF($D59&gt;0,$D59,FALSE)</f>
        <v>0</v>
      </c>
      <c r="BG65" t="b">
        <f>IF($E59&gt;0,$E59,FALSE)</f>
        <v>0</v>
      </c>
      <c r="BH65" t="e">
        <f t="shared" si="12"/>
        <v>#N/A</v>
      </c>
      <c r="BI65" t="e">
        <f t="shared" si="13"/>
        <v>#N/A</v>
      </c>
      <c r="BJ65">
        <f>IF($D59&gt;0,BH65,0)</f>
        <v>0</v>
      </c>
      <c r="BK65">
        <f>IF($E59&gt;0,BI65,0)</f>
        <v>0</v>
      </c>
      <c r="BL65" t="b">
        <f>IF($D59&gt;0,$D59,FALSE)</f>
        <v>0</v>
      </c>
      <c r="BM65" t="b">
        <f>IF($F59&gt;0,$F59,FALSE)</f>
        <v>0</v>
      </c>
      <c r="BN65" t="e">
        <f t="shared" si="14"/>
        <v>#N/A</v>
      </c>
      <c r="BO65" t="e">
        <f t="shared" si="15"/>
        <v>#N/A</v>
      </c>
      <c r="BP65">
        <f>IF($D59&gt;0,BN65,0)</f>
        <v>0</v>
      </c>
      <c r="BQ65">
        <f>IF($F59&gt;0,BO65,0)</f>
        <v>0</v>
      </c>
      <c r="BR65" t="b">
        <f>IF($D59&gt;0,$D59,FALSE)</f>
        <v>0</v>
      </c>
      <c r="BS65" t="b">
        <f>IF($G59&gt;0,$G59,FALSE)</f>
        <v>0</v>
      </c>
      <c r="BT65" t="e">
        <f t="shared" si="16"/>
        <v>#N/A</v>
      </c>
      <c r="BU65" t="e">
        <f t="shared" si="17"/>
        <v>#N/A</v>
      </c>
      <c r="BV65">
        <f>IF($D59&gt;0,BT65,0)</f>
        <v>0</v>
      </c>
      <c r="BW65">
        <f>IF($G59&gt;0,BU65,0)</f>
        <v>0</v>
      </c>
      <c r="BX65" t="b">
        <f>IF($D59&gt;0,$D59,FALSE)</f>
        <v>0</v>
      </c>
      <c r="BY65" t="b">
        <f>IF($H59&gt;0,$H59,FALSE)</f>
        <v>0</v>
      </c>
      <c r="BZ65" t="e">
        <f t="shared" si="18"/>
        <v>#N/A</v>
      </c>
      <c r="CA65" t="e">
        <f t="shared" si="19"/>
        <v>#N/A</v>
      </c>
      <c r="CB65">
        <f>IF($D59&gt;0,BZ65,0)</f>
        <v>0</v>
      </c>
      <c r="CC65">
        <f>IF($H59&gt;0,CA65,0)</f>
        <v>0</v>
      </c>
      <c r="CD65" t="b">
        <f>IF($E59&gt;0,$E59,FALSE)</f>
        <v>0</v>
      </c>
      <c r="CE65" t="b">
        <f>IF($F59&gt;0,$F59,FALSE)</f>
        <v>0</v>
      </c>
      <c r="CF65" t="e">
        <f t="shared" si="20"/>
        <v>#N/A</v>
      </c>
      <c r="CG65" t="e">
        <f t="shared" si="21"/>
        <v>#N/A</v>
      </c>
      <c r="CH65">
        <f>IF($E59&gt;0,CF65,0)</f>
        <v>0</v>
      </c>
      <c r="CI65">
        <f>IF($F59&gt;0,CG65,0)</f>
        <v>0</v>
      </c>
      <c r="CJ65" t="b">
        <f>IF($E59&gt;0,$E59,FALSE)</f>
        <v>0</v>
      </c>
      <c r="CK65" t="b">
        <f>IF($G59&gt;0,$G59,FALSE)</f>
        <v>0</v>
      </c>
      <c r="CL65" t="e">
        <f t="shared" si="22"/>
        <v>#N/A</v>
      </c>
      <c r="CM65" t="e">
        <f t="shared" si="23"/>
        <v>#N/A</v>
      </c>
      <c r="CN65">
        <f>IF($E59&gt;0,CL65,0)</f>
        <v>0</v>
      </c>
      <c r="CO65">
        <f>IF($G59&gt;0,CM65,0)</f>
        <v>0</v>
      </c>
      <c r="CP65" t="b">
        <f>IF($E59&gt;0,$E59,FALSE)</f>
        <v>0</v>
      </c>
      <c r="CQ65" t="b">
        <f>IF($H59&gt;0,$H59,FALSE)</f>
        <v>0</v>
      </c>
      <c r="CR65" t="e">
        <f t="shared" si="24"/>
        <v>#N/A</v>
      </c>
      <c r="CS65" t="e">
        <f t="shared" si="25"/>
        <v>#N/A</v>
      </c>
      <c r="CT65">
        <f>IF($E59&gt;0,CR65,0)</f>
        <v>0</v>
      </c>
      <c r="CU65">
        <f>IF($H59&gt;0,CS65,0)</f>
        <v>0</v>
      </c>
      <c r="CV65" t="b">
        <f>IF($F59&gt;0,$F59,FALSE)</f>
        <v>0</v>
      </c>
      <c r="CW65" t="b">
        <f>IF($G59&gt;0,$G59,FALSE)</f>
        <v>0</v>
      </c>
      <c r="CX65" t="e">
        <f t="shared" si="26"/>
        <v>#N/A</v>
      </c>
      <c r="CY65" t="e">
        <f t="shared" si="27"/>
        <v>#N/A</v>
      </c>
      <c r="CZ65">
        <f>IF($F59&gt;0,CX65,0)</f>
        <v>0</v>
      </c>
      <c r="DA65">
        <f>IF($G59&gt;0,CY65,0)</f>
        <v>0</v>
      </c>
      <c r="DB65" t="b">
        <f>IF($F59&gt;0,$F59,FALSE)</f>
        <v>0</v>
      </c>
      <c r="DC65" t="b">
        <f>IF($H59&gt;0,$H59,FALSE)</f>
        <v>0</v>
      </c>
      <c r="DD65" t="e">
        <f t="shared" si="28"/>
        <v>#N/A</v>
      </c>
      <c r="DE65" t="e">
        <f t="shared" si="29"/>
        <v>#N/A</v>
      </c>
      <c r="DF65">
        <f>IF($F59&gt;0,DD65,0)</f>
        <v>0</v>
      </c>
      <c r="DG65">
        <f>IF($H59&gt;0,DE65,0)</f>
        <v>0</v>
      </c>
      <c r="DH65" t="b">
        <f>IF($G59&gt;0,$G59,FALSE)</f>
        <v>0</v>
      </c>
      <c r="DI65" t="b">
        <f>IF($H59&gt;0,$H59,FALSE)</f>
        <v>0</v>
      </c>
      <c r="DJ65" t="e">
        <f t="shared" si="30"/>
        <v>#N/A</v>
      </c>
      <c r="DK65" t="e">
        <f t="shared" si="31"/>
        <v>#N/A</v>
      </c>
      <c r="DL65">
        <f>IF($G59&gt;0,DJ65,0)</f>
        <v>0</v>
      </c>
      <c r="DM65">
        <f>IF($H59&gt;0,DK65,0)</f>
        <v>0</v>
      </c>
    </row>
    <row r="66" spans="2:117" x14ac:dyDescent="0.25">
      <c r="B66" s="4">
        <v>57</v>
      </c>
      <c r="C66" s="5"/>
      <c r="D66" s="5"/>
      <c r="E66" s="5"/>
      <c r="F66" s="5"/>
      <c r="G66" s="5"/>
      <c r="H66" s="6"/>
      <c r="AB66" t="b">
        <f>IF(C60&gt;0,C60,FALSE)</f>
        <v>0</v>
      </c>
      <c r="AC66" t="b">
        <f>IF(D60&gt;0,D60,FALSE)</f>
        <v>0</v>
      </c>
      <c r="AD66" t="b">
        <f>IF(C60&gt;0,_xlfn.RANK.AVG(AB66,$AB$16:$AC$115,1),FALSE)</f>
        <v>0</v>
      </c>
      <c r="AE66" t="b">
        <f>IF(D60&gt;0,_xlfn.RANK.AVG(AC66,$AB$16:$AC$115,1),FALSE)</f>
        <v>0</v>
      </c>
      <c r="AF66">
        <f>IF(C60&gt;0,AD66,0)</f>
        <v>0</v>
      </c>
      <c r="AG66">
        <f>IF(D60&gt;0,AE66,0)</f>
        <v>0</v>
      </c>
      <c r="AH66" t="b">
        <f>IF($C60&gt;0,C60,FALSE)</f>
        <v>0</v>
      </c>
      <c r="AI66" t="b">
        <f>IF(E60&gt;0,E60,FALSE)</f>
        <v>0</v>
      </c>
      <c r="AJ66" t="e">
        <f t="shared" si="4"/>
        <v>#N/A</v>
      </c>
      <c r="AK66" t="e">
        <f t="shared" si="5"/>
        <v>#N/A</v>
      </c>
      <c r="AL66">
        <f>IF(C60&gt;0,AJ66,0)</f>
        <v>0</v>
      </c>
      <c r="AM66">
        <f>IF(E60&gt;0,AK66,0)</f>
        <v>0</v>
      </c>
      <c r="AN66" t="b">
        <f>IF($C60&gt;0,$C60,FALSE)</f>
        <v>0</v>
      </c>
      <c r="AO66" t="b">
        <f>IF($F60&gt;0,$F60,FALSE)</f>
        <v>0</v>
      </c>
      <c r="AP66" t="e">
        <f t="shared" si="6"/>
        <v>#N/A</v>
      </c>
      <c r="AQ66" t="e">
        <f t="shared" si="7"/>
        <v>#N/A</v>
      </c>
      <c r="AR66">
        <f>IF($C60&gt;0,AP66,0)</f>
        <v>0</v>
      </c>
      <c r="AS66">
        <f>IF($F60&gt;0,AQ66,0)</f>
        <v>0</v>
      </c>
      <c r="AT66" t="b">
        <f>IF($C60&gt;0,$C60,FALSE)</f>
        <v>0</v>
      </c>
      <c r="AU66" t="b">
        <f>IF($G60&gt;0,$G60,FALSE)</f>
        <v>0</v>
      </c>
      <c r="AV66" t="e">
        <f t="shared" si="8"/>
        <v>#N/A</v>
      </c>
      <c r="AW66" t="e">
        <f t="shared" si="9"/>
        <v>#N/A</v>
      </c>
      <c r="AX66">
        <f>IF($C60&gt;0,AV66,0)</f>
        <v>0</v>
      </c>
      <c r="AY66">
        <f>IF($G60&gt;0,AW66,0)</f>
        <v>0</v>
      </c>
      <c r="AZ66" t="b">
        <f>IF($C60&gt;0,$C60,FALSE)</f>
        <v>0</v>
      </c>
      <c r="BA66" t="b">
        <f>IF($H60&gt;0,$H60,FALSE)</f>
        <v>0</v>
      </c>
      <c r="BB66" t="e">
        <f t="shared" si="10"/>
        <v>#N/A</v>
      </c>
      <c r="BC66" t="e">
        <f t="shared" si="11"/>
        <v>#N/A</v>
      </c>
      <c r="BD66">
        <f>IF($C60&gt;0,BB66,0)</f>
        <v>0</v>
      </c>
      <c r="BE66">
        <f>IF($H60&gt;0,BC66,0)</f>
        <v>0</v>
      </c>
      <c r="BF66" t="b">
        <f>IF($D60&gt;0,$D60,FALSE)</f>
        <v>0</v>
      </c>
      <c r="BG66" t="b">
        <f>IF($E60&gt;0,$E60,FALSE)</f>
        <v>0</v>
      </c>
      <c r="BH66" t="e">
        <f t="shared" si="12"/>
        <v>#N/A</v>
      </c>
      <c r="BI66" t="e">
        <f t="shared" si="13"/>
        <v>#N/A</v>
      </c>
      <c r="BJ66">
        <f>IF($D60&gt;0,BH66,0)</f>
        <v>0</v>
      </c>
      <c r="BK66">
        <f>IF($E60&gt;0,BI66,0)</f>
        <v>0</v>
      </c>
      <c r="BL66" t="b">
        <f>IF($D60&gt;0,$D60,FALSE)</f>
        <v>0</v>
      </c>
      <c r="BM66" t="b">
        <f>IF($F60&gt;0,$F60,FALSE)</f>
        <v>0</v>
      </c>
      <c r="BN66" t="e">
        <f t="shared" si="14"/>
        <v>#N/A</v>
      </c>
      <c r="BO66" t="e">
        <f t="shared" si="15"/>
        <v>#N/A</v>
      </c>
      <c r="BP66">
        <f>IF($D60&gt;0,BN66,0)</f>
        <v>0</v>
      </c>
      <c r="BQ66">
        <f>IF($F60&gt;0,BO66,0)</f>
        <v>0</v>
      </c>
      <c r="BR66" t="b">
        <f>IF($D60&gt;0,$D60,FALSE)</f>
        <v>0</v>
      </c>
      <c r="BS66" t="b">
        <f>IF($G60&gt;0,$G60,FALSE)</f>
        <v>0</v>
      </c>
      <c r="BT66" t="e">
        <f t="shared" si="16"/>
        <v>#N/A</v>
      </c>
      <c r="BU66" t="e">
        <f t="shared" si="17"/>
        <v>#N/A</v>
      </c>
      <c r="BV66">
        <f>IF($D60&gt;0,BT66,0)</f>
        <v>0</v>
      </c>
      <c r="BW66">
        <f>IF($G60&gt;0,BU66,0)</f>
        <v>0</v>
      </c>
      <c r="BX66" t="b">
        <f>IF($D60&gt;0,$D60,FALSE)</f>
        <v>0</v>
      </c>
      <c r="BY66" t="b">
        <f>IF($H60&gt;0,$H60,FALSE)</f>
        <v>0</v>
      </c>
      <c r="BZ66" t="e">
        <f t="shared" si="18"/>
        <v>#N/A</v>
      </c>
      <c r="CA66" t="e">
        <f t="shared" si="19"/>
        <v>#N/A</v>
      </c>
      <c r="CB66">
        <f>IF($D60&gt;0,BZ66,0)</f>
        <v>0</v>
      </c>
      <c r="CC66">
        <f>IF($H60&gt;0,CA66,0)</f>
        <v>0</v>
      </c>
      <c r="CD66" t="b">
        <f>IF($E60&gt;0,$E60,FALSE)</f>
        <v>0</v>
      </c>
      <c r="CE66" t="b">
        <f>IF($F60&gt;0,$F60,FALSE)</f>
        <v>0</v>
      </c>
      <c r="CF66" t="e">
        <f t="shared" si="20"/>
        <v>#N/A</v>
      </c>
      <c r="CG66" t="e">
        <f t="shared" si="21"/>
        <v>#N/A</v>
      </c>
      <c r="CH66">
        <f>IF($E60&gt;0,CF66,0)</f>
        <v>0</v>
      </c>
      <c r="CI66">
        <f>IF($F60&gt;0,CG66,0)</f>
        <v>0</v>
      </c>
      <c r="CJ66" t="b">
        <f>IF($E60&gt;0,$E60,FALSE)</f>
        <v>0</v>
      </c>
      <c r="CK66" t="b">
        <f>IF($G60&gt;0,$G60,FALSE)</f>
        <v>0</v>
      </c>
      <c r="CL66" t="e">
        <f t="shared" si="22"/>
        <v>#N/A</v>
      </c>
      <c r="CM66" t="e">
        <f t="shared" si="23"/>
        <v>#N/A</v>
      </c>
      <c r="CN66">
        <f>IF($E60&gt;0,CL66,0)</f>
        <v>0</v>
      </c>
      <c r="CO66">
        <f>IF($G60&gt;0,CM66,0)</f>
        <v>0</v>
      </c>
      <c r="CP66" t="b">
        <f>IF($E60&gt;0,$E60,FALSE)</f>
        <v>0</v>
      </c>
      <c r="CQ66" t="b">
        <f>IF($H60&gt;0,$H60,FALSE)</f>
        <v>0</v>
      </c>
      <c r="CR66" t="e">
        <f t="shared" si="24"/>
        <v>#N/A</v>
      </c>
      <c r="CS66" t="e">
        <f t="shared" si="25"/>
        <v>#N/A</v>
      </c>
      <c r="CT66">
        <f>IF($E60&gt;0,CR66,0)</f>
        <v>0</v>
      </c>
      <c r="CU66">
        <f>IF($H60&gt;0,CS66,0)</f>
        <v>0</v>
      </c>
      <c r="CV66" t="b">
        <f>IF($F60&gt;0,$F60,FALSE)</f>
        <v>0</v>
      </c>
      <c r="CW66" t="b">
        <f>IF($G60&gt;0,$G60,FALSE)</f>
        <v>0</v>
      </c>
      <c r="CX66" t="e">
        <f t="shared" si="26"/>
        <v>#N/A</v>
      </c>
      <c r="CY66" t="e">
        <f t="shared" si="27"/>
        <v>#N/A</v>
      </c>
      <c r="CZ66">
        <f>IF($F60&gt;0,CX66,0)</f>
        <v>0</v>
      </c>
      <c r="DA66">
        <f>IF($G60&gt;0,CY66,0)</f>
        <v>0</v>
      </c>
      <c r="DB66" t="b">
        <f>IF($F60&gt;0,$F60,FALSE)</f>
        <v>0</v>
      </c>
      <c r="DC66" t="b">
        <f>IF($H60&gt;0,$H60,FALSE)</f>
        <v>0</v>
      </c>
      <c r="DD66" t="e">
        <f t="shared" si="28"/>
        <v>#N/A</v>
      </c>
      <c r="DE66" t="e">
        <f t="shared" si="29"/>
        <v>#N/A</v>
      </c>
      <c r="DF66">
        <f>IF($F60&gt;0,DD66,0)</f>
        <v>0</v>
      </c>
      <c r="DG66">
        <f>IF($H60&gt;0,DE66,0)</f>
        <v>0</v>
      </c>
      <c r="DH66" t="b">
        <f>IF($G60&gt;0,$G60,FALSE)</f>
        <v>0</v>
      </c>
      <c r="DI66" t="b">
        <f>IF($H60&gt;0,$H60,FALSE)</f>
        <v>0</v>
      </c>
      <c r="DJ66" t="e">
        <f t="shared" si="30"/>
        <v>#N/A</v>
      </c>
      <c r="DK66" t="e">
        <f t="shared" si="31"/>
        <v>#N/A</v>
      </c>
      <c r="DL66">
        <f>IF($G60&gt;0,DJ66,0)</f>
        <v>0</v>
      </c>
      <c r="DM66">
        <f>IF($H60&gt;0,DK66,0)</f>
        <v>0</v>
      </c>
    </row>
    <row r="67" spans="2:117" x14ac:dyDescent="0.25">
      <c r="B67" s="4">
        <v>58</v>
      </c>
      <c r="C67" s="5"/>
      <c r="D67" s="5"/>
      <c r="E67" s="5"/>
      <c r="F67" s="5"/>
      <c r="G67" s="5"/>
      <c r="H67" s="6"/>
      <c r="AB67" t="b">
        <f>IF(C61&gt;0,C61,FALSE)</f>
        <v>0</v>
      </c>
      <c r="AC67" t="b">
        <f>IF(D61&gt;0,D61,FALSE)</f>
        <v>0</v>
      </c>
      <c r="AD67" t="b">
        <f>IF(C61&gt;0,_xlfn.RANK.AVG(AB67,$AB$16:$AC$115,1),FALSE)</f>
        <v>0</v>
      </c>
      <c r="AE67" t="b">
        <f>IF(D61&gt;0,_xlfn.RANK.AVG(AC67,$AB$16:$AC$115,1),FALSE)</f>
        <v>0</v>
      </c>
      <c r="AF67">
        <f>IF(C61&gt;0,AD67,0)</f>
        <v>0</v>
      </c>
      <c r="AG67">
        <f>IF(D61&gt;0,AE67,0)</f>
        <v>0</v>
      </c>
      <c r="AH67" t="b">
        <f>IF($C61&gt;0,C61,FALSE)</f>
        <v>0</v>
      </c>
      <c r="AI67" t="b">
        <f>IF(E61&gt;0,E61,FALSE)</f>
        <v>0</v>
      </c>
      <c r="AJ67" t="e">
        <f t="shared" si="4"/>
        <v>#N/A</v>
      </c>
      <c r="AK67" t="e">
        <f t="shared" si="5"/>
        <v>#N/A</v>
      </c>
      <c r="AL67">
        <f>IF(C61&gt;0,AJ67,0)</f>
        <v>0</v>
      </c>
      <c r="AM67">
        <f>IF(E61&gt;0,AK67,0)</f>
        <v>0</v>
      </c>
      <c r="AN67" t="b">
        <f>IF($C61&gt;0,$C61,FALSE)</f>
        <v>0</v>
      </c>
      <c r="AO67" t="b">
        <f>IF($F61&gt;0,$F61,FALSE)</f>
        <v>0</v>
      </c>
      <c r="AP67" t="e">
        <f t="shared" si="6"/>
        <v>#N/A</v>
      </c>
      <c r="AQ67" t="e">
        <f t="shared" si="7"/>
        <v>#N/A</v>
      </c>
      <c r="AR67">
        <f>IF($C61&gt;0,AP67,0)</f>
        <v>0</v>
      </c>
      <c r="AS67">
        <f>IF($F61&gt;0,AQ67,0)</f>
        <v>0</v>
      </c>
      <c r="AT67" t="b">
        <f>IF($C61&gt;0,$C61,FALSE)</f>
        <v>0</v>
      </c>
      <c r="AU67" t="b">
        <f>IF($G61&gt;0,$G61,FALSE)</f>
        <v>0</v>
      </c>
      <c r="AV67" t="e">
        <f t="shared" si="8"/>
        <v>#N/A</v>
      </c>
      <c r="AW67" t="e">
        <f t="shared" si="9"/>
        <v>#N/A</v>
      </c>
      <c r="AX67">
        <f>IF($C61&gt;0,AV67,0)</f>
        <v>0</v>
      </c>
      <c r="AY67">
        <f>IF($G61&gt;0,AW67,0)</f>
        <v>0</v>
      </c>
      <c r="AZ67" t="b">
        <f>IF($C61&gt;0,$C61,FALSE)</f>
        <v>0</v>
      </c>
      <c r="BA67" t="b">
        <f>IF($H61&gt;0,$H61,FALSE)</f>
        <v>0</v>
      </c>
      <c r="BB67" t="e">
        <f t="shared" si="10"/>
        <v>#N/A</v>
      </c>
      <c r="BC67" t="e">
        <f t="shared" si="11"/>
        <v>#N/A</v>
      </c>
      <c r="BD67">
        <f>IF($C61&gt;0,BB67,0)</f>
        <v>0</v>
      </c>
      <c r="BE67">
        <f>IF($H61&gt;0,BC67,0)</f>
        <v>0</v>
      </c>
      <c r="BF67" t="b">
        <f>IF($D61&gt;0,$D61,FALSE)</f>
        <v>0</v>
      </c>
      <c r="BG67" t="b">
        <f>IF($E61&gt;0,$E61,FALSE)</f>
        <v>0</v>
      </c>
      <c r="BH67" t="e">
        <f t="shared" si="12"/>
        <v>#N/A</v>
      </c>
      <c r="BI67" t="e">
        <f t="shared" si="13"/>
        <v>#N/A</v>
      </c>
      <c r="BJ67">
        <f>IF($D61&gt;0,BH67,0)</f>
        <v>0</v>
      </c>
      <c r="BK67">
        <f>IF($E61&gt;0,BI67,0)</f>
        <v>0</v>
      </c>
      <c r="BL67" t="b">
        <f>IF($D61&gt;0,$D61,FALSE)</f>
        <v>0</v>
      </c>
      <c r="BM67" t="b">
        <f>IF($F61&gt;0,$F61,FALSE)</f>
        <v>0</v>
      </c>
      <c r="BN67" t="e">
        <f t="shared" si="14"/>
        <v>#N/A</v>
      </c>
      <c r="BO67" t="e">
        <f t="shared" si="15"/>
        <v>#N/A</v>
      </c>
      <c r="BP67">
        <f>IF($D61&gt;0,BN67,0)</f>
        <v>0</v>
      </c>
      <c r="BQ67">
        <f>IF($F61&gt;0,BO67,0)</f>
        <v>0</v>
      </c>
      <c r="BR67" t="b">
        <f>IF($D61&gt;0,$D61,FALSE)</f>
        <v>0</v>
      </c>
      <c r="BS67" t="b">
        <f>IF($G61&gt;0,$G61,FALSE)</f>
        <v>0</v>
      </c>
      <c r="BT67" t="e">
        <f t="shared" si="16"/>
        <v>#N/A</v>
      </c>
      <c r="BU67" t="e">
        <f t="shared" si="17"/>
        <v>#N/A</v>
      </c>
      <c r="BV67">
        <f>IF($D61&gt;0,BT67,0)</f>
        <v>0</v>
      </c>
      <c r="BW67">
        <f>IF($G61&gt;0,BU67,0)</f>
        <v>0</v>
      </c>
      <c r="BX67" t="b">
        <f>IF($D61&gt;0,$D61,FALSE)</f>
        <v>0</v>
      </c>
      <c r="BY67" t="b">
        <f>IF($H61&gt;0,$H61,FALSE)</f>
        <v>0</v>
      </c>
      <c r="BZ67" t="e">
        <f t="shared" si="18"/>
        <v>#N/A</v>
      </c>
      <c r="CA67" t="e">
        <f t="shared" si="19"/>
        <v>#N/A</v>
      </c>
      <c r="CB67">
        <f>IF($D61&gt;0,BZ67,0)</f>
        <v>0</v>
      </c>
      <c r="CC67">
        <f>IF($H61&gt;0,CA67,0)</f>
        <v>0</v>
      </c>
      <c r="CD67" t="b">
        <f>IF($E61&gt;0,$E61,FALSE)</f>
        <v>0</v>
      </c>
      <c r="CE67" t="b">
        <f>IF($F61&gt;0,$F61,FALSE)</f>
        <v>0</v>
      </c>
      <c r="CF67" t="e">
        <f t="shared" si="20"/>
        <v>#N/A</v>
      </c>
      <c r="CG67" t="e">
        <f t="shared" si="21"/>
        <v>#N/A</v>
      </c>
      <c r="CH67">
        <f>IF($E61&gt;0,CF67,0)</f>
        <v>0</v>
      </c>
      <c r="CI67">
        <f>IF($F61&gt;0,CG67,0)</f>
        <v>0</v>
      </c>
      <c r="CJ67" t="b">
        <f>IF($E61&gt;0,$E61,FALSE)</f>
        <v>0</v>
      </c>
      <c r="CK67" t="b">
        <f>IF($G61&gt;0,$G61,FALSE)</f>
        <v>0</v>
      </c>
      <c r="CL67" t="e">
        <f t="shared" si="22"/>
        <v>#N/A</v>
      </c>
      <c r="CM67" t="e">
        <f t="shared" si="23"/>
        <v>#N/A</v>
      </c>
      <c r="CN67">
        <f>IF($E61&gt;0,CL67,0)</f>
        <v>0</v>
      </c>
      <c r="CO67">
        <f>IF($G61&gt;0,CM67,0)</f>
        <v>0</v>
      </c>
      <c r="CP67" t="b">
        <f>IF($E61&gt;0,$E61,FALSE)</f>
        <v>0</v>
      </c>
      <c r="CQ67" t="b">
        <f>IF($H61&gt;0,$H61,FALSE)</f>
        <v>0</v>
      </c>
      <c r="CR67" t="e">
        <f t="shared" si="24"/>
        <v>#N/A</v>
      </c>
      <c r="CS67" t="e">
        <f t="shared" si="25"/>
        <v>#N/A</v>
      </c>
      <c r="CT67">
        <f>IF($E61&gt;0,CR67,0)</f>
        <v>0</v>
      </c>
      <c r="CU67">
        <f>IF($H61&gt;0,CS67,0)</f>
        <v>0</v>
      </c>
      <c r="CV67" t="b">
        <f>IF($F61&gt;0,$F61,FALSE)</f>
        <v>0</v>
      </c>
      <c r="CW67" t="b">
        <f>IF($G61&gt;0,$G61,FALSE)</f>
        <v>0</v>
      </c>
      <c r="CX67" t="e">
        <f t="shared" si="26"/>
        <v>#N/A</v>
      </c>
      <c r="CY67" t="e">
        <f t="shared" si="27"/>
        <v>#N/A</v>
      </c>
      <c r="CZ67">
        <f>IF($F61&gt;0,CX67,0)</f>
        <v>0</v>
      </c>
      <c r="DA67">
        <f>IF($G61&gt;0,CY67,0)</f>
        <v>0</v>
      </c>
      <c r="DB67" t="b">
        <f>IF($F61&gt;0,$F61,FALSE)</f>
        <v>0</v>
      </c>
      <c r="DC67" t="b">
        <f>IF($H61&gt;0,$H61,FALSE)</f>
        <v>0</v>
      </c>
      <c r="DD67" t="e">
        <f t="shared" si="28"/>
        <v>#N/A</v>
      </c>
      <c r="DE67" t="e">
        <f t="shared" si="29"/>
        <v>#N/A</v>
      </c>
      <c r="DF67">
        <f>IF($F61&gt;0,DD67,0)</f>
        <v>0</v>
      </c>
      <c r="DG67">
        <f>IF($H61&gt;0,DE67,0)</f>
        <v>0</v>
      </c>
      <c r="DH67" t="b">
        <f>IF($G61&gt;0,$G61,FALSE)</f>
        <v>0</v>
      </c>
      <c r="DI67" t="b">
        <f>IF($H61&gt;0,$H61,FALSE)</f>
        <v>0</v>
      </c>
      <c r="DJ67" t="e">
        <f t="shared" si="30"/>
        <v>#N/A</v>
      </c>
      <c r="DK67" t="e">
        <f t="shared" si="31"/>
        <v>#N/A</v>
      </c>
      <c r="DL67">
        <f>IF($G61&gt;0,DJ67,0)</f>
        <v>0</v>
      </c>
      <c r="DM67">
        <f>IF($H61&gt;0,DK67,0)</f>
        <v>0</v>
      </c>
    </row>
    <row r="68" spans="2:117" x14ac:dyDescent="0.25">
      <c r="B68" s="4">
        <v>59</v>
      </c>
      <c r="C68" s="5"/>
      <c r="D68" s="5"/>
      <c r="E68" s="5"/>
      <c r="F68" s="5"/>
      <c r="G68" s="5"/>
      <c r="H68" s="6"/>
      <c r="AB68" t="b">
        <f>IF(C62&gt;0,C62,FALSE)</f>
        <v>0</v>
      </c>
      <c r="AC68" t="b">
        <f>IF(D62&gt;0,D62,FALSE)</f>
        <v>0</v>
      </c>
      <c r="AD68" t="b">
        <f>IF(C62&gt;0,_xlfn.RANK.AVG(AB68,$AB$16:$AC$115,1),FALSE)</f>
        <v>0</v>
      </c>
      <c r="AE68" t="b">
        <f>IF(D62&gt;0,_xlfn.RANK.AVG(AC68,$AB$16:$AC$115,1),FALSE)</f>
        <v>0</v>
      </c>
      <c r="AF68">
        <f>IF(C62&gt;0,AD68,0)</f>
        <v>0</v>
      </c>
      <c r="AG68">
        <f>IF(D62&gt;0,AE68,0)</f>
        <v>0</v>
      </c>
      <c r="AH68" t="b">
        <f>IF($C62&gt;0,C62,FALSE)</f>
        <v>0</v>
      </c>
      <c r="AI68" t="b">
        <f>IF(E62&gt;0,E62,FALSE)</f>
        <v>0</v>
      </c>
      <c r="AJ68" t="e">
        <f t="shared" si="4"/>
        <v>#N/A</v>
      </c>
      <c r="AK68" t="e">
        <f t="shared" si="5"/>
        <v>#N/A</v>
      </c>
      <c r="AL68">
        <f>IF(C62&gt;0,AJ68,0)</f>
        <v>0</v>
      </c>
      <c r="AM68">
        <f>IF(E62&gt;0,AK68,0)</f>
        <v>0</v>
      </c>
      <c r="AN68" t="b">
        <f>IF($C62&gt;0,$C62,FALSE)</f>
        <v>0</v>
      </c>
      <c r="AO68" t="b">
        <f>IF($F62&gt;0,$F62,FALSE)</f>
        <v>0</v>
      </c>
      <c r="AP68" t="e">
        <f t="shared" si="6"/>
        <v>#N/A</v>
      </c>
      <c r="AQ68" t="e">
        <f t="shared" si="7"/>
        <v>#N/A</v>
      </c>
      <c r="AR68">
        <f>IF($C62&gt;0,AP68,0)</f>
        <v>0</v>
      </c>
      <c r="AS68">
        <f>IF($F62&gt;0,AQ68,0)</f>
        <v>0</v>
      </c>
      <c r="AT68" t="b">
        <f>IF($C62&gt;0,$C62,FALSE)</f>
        <v>0</v>
      </c>
      <c r="AU68" t="b">
        <f>IF($G62&gt;0,$G62,FALSE)</f>
        <v>0</v>
      </c>
      <c r="AV68" t="e">
        <f t="shared" si="8"/>
        <v>#N/A</v>
      </c>
      <c r="AW68" t="e">
        <f t="shared" si="9"/>
        <v>#N/A</v>
      </c>
      <c r="AX68">
        <f>IF($C62&gt;0,AV68,0)</f>
        <v>0</v>
      </c>
      <c r="AY68">
        <f>IF($G62&gt;0,AW68,0)</f>
        <v>0</v>
      </c>
      <c r="AZ68" t="b">
        <f>IF($C62&gt;0,$C62,FALSE)</f>
        <v>0</v>
      </c>
      <c r="BA68" t="b">
        <f>IF($H62&gt;0,$H62,FALSE)</f>
        <v>0</v>
      </c>
      <c r="BB68" t="e">
        <f t="shared" si="10"/>
        <v>#N/A</v>
      </c>
      <c r="BC68" t="e">
        <f t="shared" si="11"/>
        <v>#N/A</v>
      </c>
      <c r="BD68">
        <f>IF($C62&gt;0,BB68,0)</f>
        <v>0</v>
      </c>
      <c r="BE68">
        <f>IF($H62&gt;0,BC68,0)</f>
        <v>0</v>
      </c>
      <c r="BF68" t="b">
        <f>IF($D62&gt;0,$D62,FALSE)</f>
        <v>0</v>
      </c>
      <c r="BG68" t="b">
        <f>IF($E62&gt;0,$E62,FALSE)</f>
        <v>0</v>
      </c>
      <c r="BH68" t="e">
        <f t="shared" si="12"/>
        <v>#N/A</v>
      </c>
      <c r="BI68" t="e">
        <f t="shared" si="13"/>
        <v>#N/A</v>
      </c>
      <c r="BJ68">
        <f>IF($D62&gt;0,BH68,0)</f>
        <v>0</v>
      </c>
      <c r="BK68">
        <f>IF($E62&gt;0,BI68,0)</f>
        <v>0</v>
      </c>
      <c r="BL68" t="b">
        <f>IF($D62&gt;0,$D62,FALSE)</f>
        <v>0</v>
      </c>
      <c r="BM68" t="b">
        <f>IF($F62&gt;0,$F62,FALSE)</f>
        <v>0</v>
      </c>
      <c r="BN68" t="e">
        <f t="shared" si="14"/>
        <v>#N/A</v>
      </c>
      <c r="BO68" t="e">
        <f t="shared" si="15"/>
        <v>#N/A</v>
      </c>
      <c r="BP68">
        <f>IF($D62&gt;0,BN68,0)</f>
        <v>0</v>
      </c>
      <c r="BQ68">
        <f>IF($F62&gt;0,BO68,0)</f>
        <v>0</v>
      </c>
      <c r="BR68" t="b">
        <f>IF($D62&gt;0,$D62,FALSE)</f>
        <v>0</v>
      </c>
      <c r="BS68" t="b">
        <f>IF($G62&gt;0,$G62,FALSE)</f>
        <v>0</v>
      </c>
      <c r="BT68" t="e">
        <f t="shared" si="16"/>
        <v>#N/A</v>
      </c>
      <c r="BU68" t="e">
        <f t="shared" si="17"/>
        <v>#N/A</v>
      </c>
      <c r="BV68">
        <f>IF($D62&gt;0,BT68,0)</f>
        <v>0</v>
      </c>
      <c r="BW68">
        <f>IF($G62&gt;0,BU68,0)</f>
        <v>0</v>
      </c>
      <c r="BX68" t="b">
        <f>IF($D62&gt;0,$D62,FALSE)</f>
        <v>0</v>
      </c>
      <c r="BY68" t="b">
        <f>IF($H62&gt;0,$H62,FALSE)</f>
        <v>0</v>
      </c>
      <c r="BZ68" t="e">
        <f t="shared" si="18"/>
        <v>#N/A</v>
      </c>
      <c r="CA68" t="e">
        <f t="shared" si="19"/>
        <v>#N/A</v>
      </c>
      <c r="CB68">
        <f>IF($D62&gt;0,BZ68,0)</f>
        <v>0</v>
      </c>
      <c r="CC68">
        <f>IF($H62&gt;0,CA68,0)</f>
        <v>0</v>
      </c>
      <c r="CD68" t="b">
        <f>IF($E62&gt;0,$E62,FALSE)</f>
        <v>0</v>
      </c>
      <c r="CE68" t="b">
        <f>IF($F62&gt;0,$F62,FALSE)</f>
        <v>0</v>
      </c>
      <c r="CF68" t="e">
        <f t="shared" si="20"/>
        <v>#N/A</v>
      </c>
      <c r="CG68" t="e">
        <f t="shared" si="21"/>
        <v>#N/A</v>
      </c>
      <c r="CH68">
        <f>IF($E62&gt;0,CF68,0)</f>
        <v>0</v>
      </c>
      <c r="CI68">
        <f>IF($F62&gt;0,CG68,0)</f>
        <v>0</v>
      </c>
      <c r="CJ68" t="b">
        <f>IF($E62&gt;0,$E62,FALSE)</f>
        <v>0</v>
      </c>
      <c r="CK68" t="b">
        <f>IF($G62&gt;0,$G62,FALSE)</f>
        <v>0</v>
      </c>
      <c r="CL68" t="e">
        <f t="shared" si="22"/>
        <v>#N/A</v>
      </c>
      <c r="CM68" t="e">
        <f t="shared" si="23"/>
        <v>#N/A</v>
      </c>
      <c r="CN68">
        <f>IF($E62&gt;0,CL68,0)</f>
        <v>0</v>
      </c>
      <c r="CO68">
        <f>IF($G62&gt;0,CM68,0)</f>
        <v>0</v>
      </c>
      <c r="CP68" t="b">
        <f>IF($E62&gt;0,$E62,FALSE)</f>
        <v>0</v>
      </c>
      <c r="CQ68" t="b">
        <f>IF($H62&gt;0,$H62,FALSE)</f>
        <v>0</v>
      </c>
      <c r="CR68" t="e">
        <f t="shared" si="24"/>
        <v>#N/A</v>
      </c>
      <c r="CS68" t="e">
        <f t="shared" si="25"/>
        <v>#N/A</v>
      </c>
      <c r="CT68">
        <f>IF($E62&gt;0,CR68,0)</f>
        <v>0</v>
      </c>
      <c r="CU68">
        <f>IF($H62&gt;0,CS68,0)</f>
        <v>0</v>
      </c>
      <c r="CV68" t="b">
        <f>IF($F62&gt;0,$F62,FALSE)</f>
        <v>0</v>
      </c>
      <c r="CW68" t="b">
        <f>IF($G62&gt;0,$G62,FALSE)</f>
        <v>0</v>
      </c>
      <c r="CX68" t="e">
        <f t="shared" si="26"/>
        <v>#N/A</v>
      </c>
      <c r="CY68" t="e">
        <f t="shared" si="27"/>
        <v>#N/A</v>
      </c>
      <c r="CZ68">
        <f>IF($F62&gt;0,CX68,0)</f>
        <v>0</v>
      </c>
      <c r="DA68">
        <f>IF($G62&gt;0,CY68,0)</f>
        <v>0</v>
      </c>
      <c r="DB68" t="b">
        <f>IF($F62&gt;0,$F62,FALSE)</f>
        <v>0</v>
      </c>
      <c r="DC68" t="b">
        <f>IF($H62&gt;0,$H62,FALSE)</f>
        <v>0</v>
      </c>
      <c r="DD68" t="e">
        <f t="shared" si="28"/>
        <v>#N/A</v>
      </c>
      <c r="DE68" t="e">
        <f t="shared" si="29"/>
        <v>#N/A</v>
      </c>
      <c r="DF68">
        <f>IF($F62&gt;0,DD68,0)</f>
        <v>0</v>
      </c>
      <c r="DG68">
        <f>IF($H62&gt;0,DE68,0)</f>
        <v>0</v>
      </c>
      <c r="DH68" t="b">
        <f>IF($G62&gt;0,$G62,FALSE)</f>
        <v>0</v>
      </c>
      <c r="DI68" t="b">
        <f>IF($H62&gt;0,$H62,FALSE)</f>
        <v>0</v>
      </c>
      <c r="DJ68" t="e">
        <f t="shared" si="30"/>
        <v>#N/A</v>
      </c>
      <c r="DK68" t="e">
        <f t="shared" si="31"/>
        <v>#N/A</v>
      </c>
      <c r="DL68">
        <f>IF($G62&gt;0,DJ68,0)</f>
        <v>0</v>
      </c>
      <c r="DM68">
        <f>IF($H62&gt;0,DK68,0)</f>
        <v>0</v>
      </c>
    </row>
    <row r="69" spans="2:117" x14ac:dyDescent="0.25">
      <c r="B69" s="4">
        <v>60</v>
      </c>
      <c r="C69" s="5"/>
      <c r="D69" s="5"/>
      <c r="E69" s="5"/>
      <c r="F69" s="5"/>
      <c r="G69" s="5"/>
      <c r="H69" s="6"/>
      <c r="AB69" t="b">
        <f>IF(C63&gt;0,C63,FALSE)</f>
        <v>0</v>
      </c>
      <c r="AC69" t="b">
        <f>IF(D63&gt;0,D63,FALSE)</f>
        <v>0</v>
      </c>
      <c r="AD69" t="b">
        <f>IF(C63&gt;0,_xlfn.RANK.AVG(AB69,$AB$16:$AC$115,1),FALSE)</f>
        <v>0</v>
      </c>
      <c r="AE69" t="b">
        <f>IF(D63&gt;0,_xlfn.RANK.AVG(AC69,$AB$16:$AC$115,1),FALSE)</f>
        <v>0</v>
      </c>
      <c r="AF69">
        <f>IF(C63&gt;0,AD69,0)</f>
        <v>0</v>
      </c>
      <c r="AG69">
        <f>IF(D63&gt;0,AE69,0)</f>
        <v>0</v>
      </c>
      <c r="AH69" t="b">
        <f>IF($C63&gt;0,C63,FALSE)</f>
        <v>0</v>
      </c>
      <c r="AI69" t="b">
        <f>IF(E63&gt;0,E63,FALSE)</f>
        <v>0</v>
      </c>
      <c r="AJ69" t="e">
        <f t="shared" si="4"/>
        <v>#N/A</v>
      </c>
      <c r="AK69" t="e">
        <f t="shared" si="5"/>
        <v>#N/A</v>
      </c>
      <c r="AL69">
        <f>IF(C63&gt;0,AJ69,0)</f>
        <v>0</v>
      </c>
      <c r="AM69">
        <f>IF(E63&gt;0,AK69,0)</f>
        <v>0</v>
      </c>
      <c r="AN69" t="b">
        <f>IF($C63&gt;0,$C63,FALSE)</f>
        <v>0</v>
      </c>
      <c r="AO69" t="b">
        <f>IF($F63&gt;0,$F63,FALSE)</f>
        <v>0</v>
      </c>
      <c r="AP69" t="e">
        <f t="shared" si="6"/>
        <v>#N/A</v>
      </c>
      <c r="AQ69" t="e">
        <f t="shared" si="7"/>
        <v>#N/A</v>
      </c>
      <c r="AR69">
        <f>IF($C63&gt;0,AP69,0)</f>
        <v>0</v>
      </c>
      <c r="AS69">
        <f>IF($F63&gt;0,AQ69,0)</f>
        <v>0</v>
      </c>
      <c r="AT69" t="b">
        <f>IF($C63&gt;0,$C63,FALSE)</f>
        <v>0</v>
      </c>
      <c r="AU69" t="b">
        <f>IF($G63&gt;0,$G63,FALSE)</f>
        <v>0</v>
      </c>
      <c r="AV69" t="e">
        <f t="shared" si="8"/>
        <v>#N/A</v>
      </c>
      <c r="AW69" t="e">
        <f t="shared" si="9"/>
        <v>#N/A</v>
      </c>
      <c r="AX69">
        <f>IF($C63&gt;0,AV69,0)</f>
        <v>0</v>
      </c>
      <c r="AY69">
        <f>IF($G63&gt;0,AW69,0)</f>
        <v>0</v>
      </c>
      <c r="AZ69" t="b">
        <f>IF($C63&gt;0,$C63,FALSE)</f>
        <v>0</v>
      </c>
      <c r="BA69" t="b">
        <f>IF($H63&gt;0,$H63,FALSE)</f>
        <v>0</v>
      </c>
      <c r="BB69" t="e">
        <f t="shared" si="10"/>
        <v>#N/A</v>
      </c>
      <c r="BC69" t="e">
        <f t="shared" si="11"/>
        <v>#N/A</v>
      </c>
      <c r="BD69">
        <f>IF($C63&gt;0,BB69,0)</f>
        <v>0</v>
      </c>
      <c r="BE69">
        <f>IF($H63&gt;0,BC69,0)</f>
        <v>0</v>
      </c>
      <c r="BF69" t="b">
        <f>IF($D63&gt;0,$D63,FALSE)</f>
        <v>0</v>
      </c>
      <c r="BG69" t="b">
        <f>IF($E63&gt;0,$E63,FALSE)</f>
        <v>0</v>
      </c>
      <c r="BH69" t="e">
        <f t="shared" si="12"/>
        <v>#N/A</v>
      </c>
      <c r="BI69" t="e">
        <f t="shared" si="13"/>
        <v>#N/A</v>
      </c>
      <c r="BJ69">
        <f>IF($D63&gt;0,BH69,0)</f>
        <v>0</v>
      </c>
      <c r="BK69">
        <f>IF($E63&gt;0,BI69,0)</f>
        <v>0</v>
      </c>
      <c r="BL69" t="b">
        <f>IF($D63&gt;0,$D63,FALSE)</f>
        <v>0</v>
      </c>
      <c r="BM69" t="b">
        <f>IF($F63&gt;0,$F63,FALSE)</f>
        <v>0</v>
      </c>
      <c r="BN69" t="e">
        <f t="shared" si="14"/>
        <v>#N/A</v>
      </c>
      <c r="BO69" t="e">
        <f t="shared" si="15"/>
        <v>#N/A</v>
      </c>
      <c r="BP69">
        <f>IF($D63&gt;0,BN69,0)</f>
        <v>0</v>
      </c>
      <c r="BQ69">
        <f>IF($F63&gt;0,BO69,0)</f>
        <v>0</v>
      </c>
      <c r="BR69" t="b">
        <f>IF($D63&gt;0,$D63,FALSE)</f>
        <v>0</v>
      </c>
      <c r="BS69" t="b">
        <f>IF($G63&gt;0,$G63,FALSE)</f>
        <v>0</v>
      </c>
      <c r="BT69" t="e">
        <f t="shared" si="16"/>
        <v>#N/A</v>
      </c>
      <c r="BU69" t="e">
        <f t="shared" si="17"/>
        <v>#N/A</v>
      </c>
      <c r="BV69">
        <f>IF($D63&gt;0,BT69,0)</f>
        <v>0</v>
      </c>
      <c r="BW69">
        <f>IF($G63&gt;0,BU69,0)</f>
        <v>0</v>
      </c>
      <c r="BX69" t="b">
        <f>IF($D63&gt;0,$D63,FALSE)</f>
        <v>0</v>
      </c>
      <c r="BY69" t="b">
        <f>IF($H63&gt;0,$H63,FALSE)</f>
        <v>0</v>
      </c>
      <c r="BZ69" t="e">
        <f t="shared" si="18"/>
        <v>#N/A</v>
      </c>
      <c r="CA69" t="e">
        <f t="shared" si="19"/>
        <v>#N/A</v>
      </c>
      <c r="CB69">
        <f>IF($D63&gt;0,BZ69,0)</f>
        <v>0</v>
      </c>
      <c r="CC69">
        <f>IF($H63&gt;0,CA69,0)</f>
        <v>0</v>
      </c>
      <c r="CD69" t="b">
        <f>IF($E63&gt;0,$E63,FALSE)</f>
        <v>0</v>
      </c>
      <c r="CE69" t="b">
        <f>IF($F63&gt;0,$F63,FALSE)</f>
        <v>0</v>
      </c>
      <c r="CF69" t="e">
        <f t="shared" si="20"/>
        <v>#N/A</v>
      </c>
      <c r="CG69" t="e">
        <f t="shared" si="21"/>
        <v>#N/A</v>
      </c>
      <c r="CH69">
        <f>IF($E63&gt;0,CF69,0)</f>
        <v>0</v>
      </c>
      <c r="CI69">
        <f>IF($F63&gt;0,CG69,0)</f>
        <v>0</v>
      </c>
      <c r="CJ69" t="b">
        <f>IF($E63&gt;0,$E63,FALSE)</f>
        <v>0</v>
      </c>
      <c r="CK69" t="b">
        <f>IF($G63&gt;0,$G63,FALSE)</f>
        <v>0</v>
      </c>
      <c r="CL69" t="e">
        <f t="shared" si="22"/>
        <v>#N/A</v>
      </c>
      <c r="CM69" t="e">
        <f t="shared" si="23"/>
        <v>#N/A</v>
      </c>
      <c r="CN69">
        <f>IF($E63&gt;0,CL69,0)</f>
        <v>0</v>
      </c>
      <c r="CO69">
        <f>IF($G63&gt;0,CM69,0)</f>
        <v>0</v>
      </c>
      <c r="CP69" t="b">
        <f>IF($E63&gt;0,$E63,FALSE)</f>
        <v>0</v>
      </c>
      <c r="CQ69" t="b">
        <f>IF($H63&gt;0,$H63,FALSE)</f>
        <v>0</v>
      </c>
      <c r="CR69" t="e">
        <f t="shared" si="24"/>
        <v>#N/A</v>
      </c>
      <c r="CS69" t="e">
        <f t="shared" si="25"/>
        <v>#N/A</v>
      </c>
      <c r="CT69">
        <f>IF($E63&gt;0,CR69,0)</f>
        <v>0</v>
      </c>
      <c r="CU69">
        <f>IF($H63&gt;0,CS69,0)</f>
        <v>0</v>
      </c>
      <c r="CV69" t="b">
        <f>IF($F63&gt;0,$F63,FALSE)</f>
        <v>0</v>
      </c>
      <c r="CW69" t="b">
        <f>IF($G63&gt;0,$G63,FALSE)</f>
        <v>0</v>
      </c>
      <c r="CX69" t="e">
        <f t="shared" si="26"/>
        <v>#N/A</v>
      </c>
      <c r="CY69" t="e">
        <f t="shared" si="27"/>
        <v>#N/A</v>
      </c>
      <c r="CZ69">
        <f>IF($F63&gt;0,CX69,0)</f>
        <v>0</v>
      </c>
      <c r="DA69">
        <f>IF($G63&gt;0,CY69,0)</f>
        <v>0</v>
      </c>
      <c r="DB69" t="b">
        <f>IF($F63&gt;0,$F63,FALSE)</f>
        <v>0</v>
      </c>
      <c r="DC69" t="b">
        <f>IF($H63&gt;0,$H63,FALSE)</f>
        <v>0</v>
      </c>
      <c r="DD69" t="e">
        <f t="shared" si="28"/>
        <v>#N/A</v>
      </c>
      <c r="DE69" t="e">
        <f t="shared" si="29"/>
        <v>#N/A</v>
      </c>
      <c r="DF69">
        <f>IF($F63&gt;0,DD69,0)</f>
        <v>0</v>
      </c>
      <c r="DG69">
        <f>IF($H63&gt;0,DE69,0)</f>
        <v>0</v>
      </c>
      <c r="DH69" t="b">
        <f>IF($G63&gt;0,$G63,FALSE)</f>
        <v>0</v>
      </c>
      <c r="DI69" t="b">
        <f>IF($H63&gt;0,$H63,FALSE)</f>
        <v>0</v>
      </c>
      <c r="DJ69" t="e">
        <f t="shared" si="30"/>
        <v>#N/A</v>
      </c>
      <c r="DK69" t="e">
        <f t="shared" si="31"/>
        <v>#N/A</v>
      </c>
      <c r="DL69">
        <f>IF($G63&gt;0,DJ69,0)</f>
        <v>0</v>
      </c>
      <c r="DM69">
        <f>IF($H63&gt;0,DK69,0)</f>
        <v>0</v>
      </c>
    </row>
    <row r="70" spans="2:117" x14ac:dyDescent="0.25">
      <c r="B70" s="4">
        <v>61</v>
      </c>
      <c r="C70" s="5"/>
      <c r="D70" s="5"/>
      <c r="E70" s="5"/>
      <c r="F70" s="5"/>
      <c r="G70" s="5"/>
      <c r="H70" s="6"/>
      <c r="AB70" t="b">
        <f>IF(C64&gt;0,C64,FALSE)</f>
        <v>0</v>
      </c>
      <c r="AC70" t="b">
        <f>IF(D64&gt;0,D64,FALSE)</f>
        <v>0</v>
      </c>
      <c r="AD70" t="b">
        <f>IF(C64&gt;0,_xlfn.RANK.AVG(AB70,$AB$16:$AC$115,1),FALSE)</f>
        <v>0</v>
      </c>
      <c r="AE70" t="b">
        <f>IF(D64&gt;0,_xlfn.RANK.AVG(AC70,$AB$16:$AC$115,1),FALSE)</f>
        <v>0</v>
      </c>
      <c r="AF70">
        <f>IF(C64&gt;0,AD70,0)</f>
        <v>0</v>
      </c>
      <c r="AG70">
        <f>IF(D64&gt;0,AE70,0)</f>
        <v>0</v>
      </c>
      <c r="AH70" t="b">
        <f>IF($C64&gt;0,C64,FALSE)</f>
        <v>0</v>
      </c>
      <c r="AI70" t="b">
        <f>IF(E64&gt;0,E64,FALSE)</f>
        <v>0</v>
      </c>
      <c r="AJ70" t="e">
        <f t="shared" si="4"/>
        <v>#N/A</v>
      </c>
      <c r="AK70" t="e">
        <f t="shared" si="5"/>
        <v>#N/A</v>
      </c>
      <c r="AL70">
        <f>IF(C64&gt;0,AJ70,0)</f>
        <v>0</v>
      </c>
      <c r="AM70">
        <f>IF(E64&gt;0,AK70,0)</f>
        <v>0</v>
      </c>
      <c r="AN70" t="b">
        <f>IF($C64&gt;0,$C64,FALSE)</f>
        <v>0</v>
      </c>
      <c r="AO70" t="b">
        <f>IF($F64&gt;0,$F64,FALSE)</f>
        <v>0</v>
      </c>
      <c r="AP70" t="e">
        <f t="shared" si="6"/>
        <v>#N/A</v>
      </c>
      <c r="AQ70" t="e">
        <f t="shared" si="7"/>
        <v>#N/A</v>
      </c>
      <c r="AR70">
        <f>IF($C64&gt;0,AP70,0)</f>
        <v>0</v>
      </c>
      <c r="AS70">
        <f>IF($F64&gt;0,AQ70,0)</f>
        <v>0</v>
      </c>
      <c r="AT70" t="b">
        <f>IF($C64&gt;0,$C64,FALSE)</f>
        <v>0</v>
      </c>
      <c r="AU70" t="b">
        <f>IF($G64&gt;0,$G64,FALSE)</f>
        <v>0</v>
      </c>
      <c r="AV70" t="e">
        <f t="shared" si="8"/>
        <v>#N/A</v>
      </c>
      <c r="AW70" t="e">
        <f t="shared" si="9"/>
        <v>#N/A</v>
      </c>
      <c r="AX70">
        <f>IF($C64&gt;0,AV70,0)</f>
        <v>0</v>
      </c>
      <c r="AY70">
        <f>IF($G64&gt;0,AW70,0)</f>
        <v>0</v>
      </c>
      <c r="AZ70" t="b">
        <f>IF($C64&gt;0,$C64,FALSE)</f>
        <v>0</v>
      </c>
      <c r="BA70" t="b">
        <f>IF($H64&gt;0,$H64,FALSE)</f>
        <v>0</v>
      </c>
      <c r="BB70" t="e">
        <f t="shared" si="10"/>
        <v>#N/A</v>
      </c>
      <c r="BC70" t="e">
        <f t="shared" si="11"/>
        <v>#N/A</v>
      </c>
      <c r="BD70">
        <f>IF($C64&gt;0,BB70,0)</f>
        <v>0</v>
      </c>
      <c r="BE70">
        <f>IF($H64&gt;0,BC70,0)</f>
        <v>0</v>
      </c>
      <c r="BF70" t="b">
        <f>IF($D64&gt;0,$D64,FALSE)</f>
        <v>0</v>
      </c>
      <c r="BG70" t="b">
        <f>IF($E64&gt;0,$E64,FALSE)</f>
        <v>0</v>
      </c>
      <c r="BH70" t="e">
        <f t="shared" si="12"/>
        <v>#N/A</v>
      </c>
      <c r="BI70" t="e">
        <f t="shared" si="13"/>
        <v>#N/A</v>
      </c>
      <c r="BJ70">
        <f>IF($D64&gt;0,BH70,0)</f>
        <v>0</v>
      </c>
      <c r="BK70">
        <f>IF($E64&gt;0,BI70,0)</f>
        <v>0</v>
      </c>
      <c r="BL70" t="b">
        <f>IF($D64&gt;0,$D64,FALSE)</f>
        <v>0</v>
      </c>
      <c r="BM70" t="b">
        <f>IF($F64&gt;0,$F64,FALSE)</f>
        <v>0</v>
      </c>
      <c r="BN70" t="e">
        <f t="shared" si="14"/>
        <v>#N/A</v>
      </c>
      <c r="BO70" t="e">
        <f t="shared" si="15"/>
        <v>#N/A</v>
      </c>
      <c r="BP70">
        <f>IF($D64&gt;0,BN70,0)</f>
        <v>0</v>
      </c>
      <c r="BQ70">
        <f>IF($F64&gt;0,BO70,0)</f>
        <v>0</v>
      </c>
      <c r="BR70" t="b">
        <f>IF($D64&gt;0,$D64,FALSE)</f>
        <v>0</v>
      </c>
      <c r="BS70" t="b">
        <f>IF($G64&gt;0,$G64,FALSE)</f>
        <v>0</v>
      </c>
      <c r="BT70" t="e">
        <f t="shared" si="16"/>
        <v>#N/A</v>
      </c>
      <c r="BU70" t="e">
        <f t="shared" si="17"/>
        <v>#N/A</v>
      </c>
      <c r="BV70">
        <f>IF($D64&gt;0,BT70,0)</f>
        <v>0</v>
      </c>
      <c r="BW70">
        <f>IF($G64&gt;0,BU70,0)</f>
        <v>0</v>
      </c>
      <c r="BX70" t="b">
        <f>IF($D64&gt;0,$D64,FALSE)</f>
        <v>0</v>
      </c>
      <c r="BY70" t="b">
        <f>IF($H64&gt;0,$H64,FALSE)</f>
        <v>0</v>
      </c>
      <c r="BZ70" t="e">
        <f t="shared" si="18"/>
        <v>#N/A</v>
      </c>
      <c r="CA70" t="e">
        <f t="shared" si="19"/>
        <v>#N/A</v>
      </c>
      <c r="CB70">
        <f>IF($D64&gt;0,BZ70,0)</f>
        <v>0</v>
      </c>
      <c r="CC70">
        <f>IF($H64&gt;0,CA70,0)</f>
        <v>0</v>
      </c>
      <c r="CD70" t="b">
        <f>IF($E64&gt;0,$E64,FALSE)</f>
        <v>0</v>
      </c>
      <c r="CE70" t="b">
        <f>IF($F64&gt;0,$F64,FALSE)</f>
        <v>0</v>
      </c>
      <c r="CF70" t="e">
        <f t="shared" si="20"/>
        <v>#N/A</v>
      </c>
      <c r="CG70" t="e">
        <f t="shared" si="21"/>
        <v>#N/A</v>
      </c>
      <c r="CH70">
        <f>IF($E64&gt;0,CF70,0)</f>
        <v>0</v>
      </c>
      <c r="CI70">
        <f>IF($F64&gt;0,CG70,0)</f>
        <v>0</v>
      </c>
      <c r="CJ70" t="b">
        <f>IF($E64&gt;0,$E64,FALSE)</f>
        <v>0</v>
      </c>
      <c r="CK70" t="b">
        <f>IF($G64&gt;0,$G64,FALSE)</f>
        <v>0</v>
      </c>
      <c r="CL70" t="e">
        <f t="shared" si="22"/>
        <v>#N/A</v>
      </c>
      <c r="CM70" t="e">
        <f t="shared" si="23"/>
        <v>#N/A</v>
      </c>
      <c r="CN70">
        <f>IF($E64&gt;0,CL70,0)</f>
        <v>0</v>
      </c>
      <c r="CO70">
        <f>IF($G64&gt;0,CM70,0)</f>
        <v>0</v>
      </c>
      <c r="CP70" t="b">
        <f>IF($E64&gt;0,$E64,FALSE)</f>
        <v>0</v>
      </c>
      <c r="CQ70" t="b">
        <f>IF($H64&gt;0,$H64,FALSE)</f>
        <v>0</v>
      </c>
      <c r="CR70" t="e">
        <f t="shared" si="24"/>
        <v>#N/A</v>
      </c>
      <c r="CS70" t="e">
        <f t="shared" si="25"/>
        <v>#N/A</v>
      </c>
      <c r="CT70">
        <f>IF($E64&gt;0,CR70,0)</f>
        <v>0</v>
      </c>
      <c r="CU70">
        <f>IF($H64&gt;0,CS70,0)</f>
        <v>0</v>
      </c>
      <c r="CV70" t="b">
        <f>IF($F64&gt;0,$F64,FALSE)</f>
        <v>0</v>
      </c>
      <c r="CW70" t="b">
        <f>IF($G64&gt;0,$G64,FALSE)</f>
        <v>0</v>
      </c>
      <c r="CX70" t="e">
        <f t="shared" si="26"/>
        <v>#N/A</v>
      </c>
      <c r="CY70" t="e">
        <f t="shared" si="27"/>
        <v>#N/A</v>
      </c>
      <c r="CZ70">
        <f>IF($F64&gt;0,CX70,0)</f>
        <v>0</v>
      </c>
      <c r="DA70">
        <f>IF($G64&gt;0,CY70,0)</f>
        <v>0</v>
      </c>
      <c r="DB70" t="b">
        <f>IF($F64&gt;0,$F64,FALSE)</f>
        <v>0</v>
      </c>
      <c r="DC70" t="b">
        <f>IF($H64&gt;0,$H64,FALSE)</f>
        <v>0</v>
      </c>
      <c r="DD70" t="e">
        <f t="shared" si="28"/>
        <v>#N/A</v>
      </c>
      <c r="DE70" t="e">
        <f t="shared" si="29"/>
        <v>#N/A</v>
      </c>
      <c r="DF70">
        <f>IF($F64&gt;0,DD70,0)</f>
        <v>0</v>
      </c>
      <c r="DG70">
        <f>IF($H64&gt;0,DE70,0)</f>
        <v>0</v>
      </c>
      <c r="DH70" t="b">
        <f>IF($G64&gt;0,$G64,FALSE)</f>
        <v>0</v>
      </c>
      <c r="DI70" t="b">
        <f>IF($H64&gt;0,$H64,FALSE)</f>
        <v>0</v>
      </c>
      <c r="DJ70" t="e">
        <f t="shared" si="30"/>
        <v>#N/A</v>
      </c>
      <c r="DK70" t="e">
        <f t="shared" si="31"/>
        <v>#N/A</v>
      </c>
      <c r="DL70">
        <f>IF($G64&gt;0,DJ70,0)</f>
        <v>0</v>
      </c>
      <c r="DM70">
        <f>IF($H64&gt;0,DK70,0)</f>
        <v>0</v>
      </c>
    </row>
    <row r="71" spans="2:117" x14ac:dyDescent="0.25">
      <c r="B71" s="4">
        <v>62</v>
      </c>
      <c r="C71" s="5"/>
      <c r="D71" s="5"/>
      <c r="E71" s="5"/>
      <c r="F71" s="5"/>
      <c r="G71" s="5"/>
      <c r="H71" s="6"/>
      <c r="AB71" t="b">
        <f>IF(C65&gt;0,C65,FALSE)</f>
        <v>0</v>
      </c>
      <c r="AC71" t="b">
        <f>IF(D65&gt;0,D65,FALSE)</f>
        <v>0</v>
      </c>
      <c r="AD71" t="b">
        <f>IF(C65&gt;0,_xlfn.RANK.AVG(AB71,$AB$16:$AC$115,1),FALSE)</f>
        <v>0</v>
      </c>
      <c r="AE71" t="b">
        <f>IF(D65&gt;0,_xlfn.RANK.AVG(AC71,$AB$16:$AC$115,1),FALSE)</f>
        <v>0</v>
      </c>
      <c r="AF71">
        <f>IF(C65&gt;0,AD71,0)</f>
        <v>0</v>
      </c>
      <c r="AG71">
        <f>IF(D65&gt;0,AE71,0)</f>
        <v>0</v>
      </c>
      <c r="AH71" t="b">
        <f>IF($C65&gt;0,C65,FALSE)</f>
        <v>0</v>
      </c>
      <c r="AI71" t="b">
        <f>IF(E65&gt;0,E65,FALSE)</f>
        <v>0</v>
      </c>
      <c r="AJ71" t="e">
        <f t="shared" si="4"/>
        <v>#N/A</v>
      </c>
      <c r="AK71" t="e">
        <f t="shared" si="5"/>
        <v>#N/A</v>
      </c>
      <c r="AL71">
        <f>IF(C65&gt;0,AJ71,0)</f>
        <v>0</v>
      </c>
      <c r="AM71">
        <f>IF(E65&gt;0,AK71,0)</f>
        <v>0</v>
      </c>
      <c r="AN71" t="b">
        <f>IF($C65&gt;0,$C65,FALSE)</f>
        <v>0</v>
      </c>
      <c r="AO71" t="b">
        <f>IF($F65&gt;0,$F65,FALSE)</f>
        <v>0</v>
      </c>
      <c r="AP71" t="e">
        <f t="shared" si="6"/>
        <v>#N/A</v>
      </c>
      <c r="AQ71" t="e">
        <f t="shared" si="7"/>
        <v>#N/A</v>
      </c>
      <c r="AR71">
        <f>IF($C65&gt;0,AP71,0)</f>
        <v>0</v>
      </c>
      <c r="AS71">
        <f>IF($F65&gt;0,AQ71,0)</f>
        <v>0</v>
      </c>
      <c r="AT71" t="b">
        <f>IF($C65&gt;0,$C65,FALSE)</f>
        <v>0</v>
      </c>
      <c r="AU71" t="b">
        <f>IF($G65&gt;0,$G65,FALSE)</f>
        <v>0</v>
      </c>
      <c r="AV71" t="e">
        <f t="shared" si="8"/>
        <v>#N/A</v>
      </c>
      <c r="AW71" t="e">
        <f t="shared" si="9"/>
        <v>#N/A</v>
      </c>
      <c r="AX71">
        <f>IF($C65&gt;0,AV71,0)</f>
        <v>0</v>
      </c>
      <c r="AY71">
        <f>IF($G65&gt;0,AW71,0)</f>
        <v>0</v>
      </c>
      <c r="AZ71" t="b">
        <f>IF($C65&gt;0,$C65,FALSE)</f>
        <v>0</v>
      </c>
      <c r="BA71" t="b">
        <f>IF($H65&gt;0,$H65,FALSE)</f>
        <v>0</v>
      </c>
      <c r="BB71" t="e">
        <f t="shared" si="10"/>
        <v>#N/A</v>
      </c>
      <c r="BC71" t="e">
        <f t="shared" si="11"/>
        <v>#N/A</v>
      </c>
      <c r="BD71">
        <f>IF($C65&gt;0,BB71,0)</f>
        <v>0</v>
      </c>
      <c r="BE71">
        <f>IF($H65&gt;0,BC71,0)</f>
        <v>0</v>
      </c>
      <c r="BF71" t="b">
        <f>IF($D65&gt;0,$D65,FALSE)</f>
        <v>0</v>
      </c>
      <c r="BG71" t="b">
        <f>IF($E65&gt;0,$E65,FALSE)</f>
        <v>0</v>
      </c>
      <c r="BH71" t="e">
        <f t="shared" si="12"/>
        <v>#N/A</v>
      </c>
      <c r="BI71" t="e">
        <f t="shared" si="13"/>
        <v>#N/A</v>
      </c>
      <c r="BJ71">
        <f>IF($D65&gt;0,BH71,0)</f>
        <v>0</v>
      </c>
      <c r="BK71">
        <f>IF($E65&gt;0,BI71,0)</f>
        <v>0</v>
      </c>
      <c r="BL71" t="b">
        <f>IF($D65&gt;0,$D65,FALSE)</f>
        <v>0</v>
      </c>
      <c r="BM71" t="b">
        <f>IF($F65&gt;0,$F65,FALSE)</f>
        <v>0</v>
      </c>
      <c r="BN71" t="e">
        <f t="shared" si="14"/>
        <v>#N/A</v>
      </c>
      <c r="BO71" t="e">
        <f t="shared" si="15"/>
        <v>#N/A</v>
      </c>
      <c r="BP71">
        <f>IF($D65&gt;0,BN71,0)</f>
        <v>0</v>
      </c>
      <c r="BQ71">
        <f>IF($F65&gt;0,BO71,0)</f>
        <v>0</v>
      </c>
      <c r="BR71" t="b">
        <f>IF($D65&gt;0,$D65,FALSE)</f>
        <v>0</v>
      </c>
      <c r="BS71" t="b">
        <f>IF($G65&gt;0,$G65,FALSE)</f>
        <v>0</v>
      </c>
      <c r="BT71" t="e">
        <f t="shared" si="16"/>
        <v>#N/A</v>
      </c>
      <c r="BU71" t="e">
        <f t="shared" si="17"/>
        <v>#N/A</v>
      </c>
      <c r="BV71">
        <f>IF($D65&gt;0,BT71,0)</f>
        <v>0</v>
      </c>
      <c r="BW71">
        <f>IF($G65&gt;0,BU71,0)</f>
        <v>0</v>
      </c>
      <c r="BX71" t="b">
        <f>IF($D65&gt;0,$D65,FALSE)</f>
        <v>0</v>
      </c>
      <c r="BY71" t="b">
        <f>IF($H65&gt;0,$H65,FALSE)</f>
        <v>0</v>
      </c>
      <c r="BZ71" t="e">
        <f t="shared" si="18"/>
        <v>#N/A</v>
      </c>
      <c r="CA71" t="e">
        <f t="shared" si="19"/>
        <v>#N/A</v>
      </c>
      <c r="CB71">
        <f>IF($D65&gt;0,BZ71,0)</f>
        <v>0</v>
      </c>
      <c r="CC71">
        <f>IF($H65&gt;0,CA71,0)</f>
        <v>0</v>
      </c>
      <c r="CD71" t="b">
        <f>IF($E65&gt;0,$E65,FALSE)</f>
        <v>0</v>
      </c>
      <c r="CE71" t="b">
        <f>IF($F65&gt;0,$F65,FALSE)</f>
        <v>0</v>
      </c>
      <c r="CF71" t="e">
        <f t="shared" si="20"/>
        <v>#N/A</v>
      </c>
      <c r="CG71" t="e">
        <f t="shared" si="21"/>
        <v>#N/A</v>
      </c>
      <c r="CH71">
        <f>IF($E65&gt;0,CF71,0)</f>
        <v>0</v>
      </c>
      <c r="CI71">
        <f>IF($F65&gt;0,CG71,0)</f>
        <v>0</v>
      </c>
      <c r="CJ71" t="b">
        <f>IF($E65&gt;0,$E65,FALSE)</f>
        <v>0</v>
      </c>
      <c r="CK71" t="b">
        <f>IF($G65&gt;0,$G65,FALSE)</f>
        <v>0</v>
      </c>
      <c r="CL71" t="e">
        <f t="shared" si="22"/>
        <v>#N/A</v>
      </c>
      <c r="CM71" t="e">
        <f t="shared" si="23"/>
        <v>#N/A</v>
      </c>
      <c r="CN71">
        <f>IF($E65&gt;0,CL71,0)</f>
        <v>0</v>
      </c>
      <c r="CO71">
        <f>IF($G65&gt;0,CM71,0)</f>
        <v>0</v>
      </c>
      <c r="CP71" t="b">
        <f>IF($E65&gt;0,$E65,FALSE)</f>
        <v>0</v>
      </c>
      <c r="CQ71" t="b">
        <f>IF($H65&gt;0,$H65,FALSE)</f>
        <v>0</v>
      </c>
      <c r="CR71" t="e">
        <f t="shared" si="24"/>
        <v>#N/A</v>
      </c>
      <c r="CS71" t="e">
        <f t="shared" si="25"/>
        <v>#N/A</v>
      </c>
      <c r="CT71">
        <f>IF($E65&gt;0,CR71,0)</f>
        <v>0</v>
      </c>
      <c r="CU71">
        <f>IF($H65&gt;0,CS71,0)</f>
        <v>0</v>
      </c>
      <c r="CV71" t="b">
        <f>IF($F65&gt;0,$F65,FALSE)</f>
        <v>0</v>
      </c>
      <c r="CW71" t="b">
        <f>IF($G65&gt;0,$G65,FALSE)</f>
        <v>0</v>
      </c>
      <c r="CX71" t="e">
        <f t="shared" si="26"/>
        <v>#N/A</v>
      </c>
      <c r="CY71" t="e">
        <f t="shared" si="27"/>
        <v>#N/A</v>
      </c>
      <c r="CZ71">
        <f>IF($F65&gt;0,CX71,0)</f>
        <v>0</v>
      </c>
      <c r="DA71">
        <f>IF($G65&gt;0,CY71,0)</f>
        <v>0</v>
      </c>
      <c r="DB71" t="b">
        <f>IF($F65&gt;0,$F65,FALSE)</f>
        <v>0</v>
      </c>
      <c r="DC71" t="b">
        <f>IF($H65&gt;0,$H65,FALSE)</f>
        <v>0</v>
      </c>
      <c r="DD71" t="e">
        <f t="shared" si="28"/>
        <v>#N/A</v>
      </c>
      <c r="DE71" t="e">
        <f t="shared" si="29"/>
        <v>#N/A</v>
      </c>
      <c r="DF71">
        <f>IF($F65&gt;0,DD71,0)</f>
        <v>0</v>
      </c>
      <c r="DG71">
        <f>IF($H65&gt;0,DE71,0)</f>
        <v>0</v>
      </c>
      <c r="DH71" t="b">
        <f>IF($G65&gt;0,$G65,FALSE)</f>
        <v>0</v>
      </c>
      <c r="DI71" t="b">
        <f>IF($H65&gt;0,$H65,FALSE)</f>
        <v>0</v>
      </c>
      <c r="DJ71" t="e">
        <f t="shared" si="30"/>
        <v>#N/A</v>
      </c>
      <c r="DK71" t="e">
        <f t="shared" si="31"/>
        <v>#N/A</v>
      </c>
      <c r="DL71">
        <f>IF($G65&gt;0,DJ71,0)</f>
        <v>0</v>
      </c>
      <c r="DM71">
        <f>IF($H65&gt;0,DK71,0)</f>
        <v>0</v>
      </c>
    </row>
    <row r="72" spans="2:117" x14ac:dyDescent="0.25">
      <c r="B72" s="4">
        <v>63</v>
      </c>
      <c r="C72" s="5"/>
      <c r="D72" s="5"/>
      <c r="E72" s="5"/>
      <c r="F72" s="5"/>
      <c r="G72" s="5"/>
      <c r="H72" s="6"/>
      <c r="AB72" t="b">
        <f>IF(C66&gt;0,C66,FALSE)</f>
        <v>0</v>
      </c>
      <c r="AC72" t="b">
        <f>IF(D66&gt;0,D66,FALSE)</f>
        <v>0</v>
      </c>
      <c r="AD72" t="b">
        <f>IF(C66&gt;0,_xlfn.RANK.AVG(AB72,$AB$16:$AC$115,1),FALSE)</f>
        <v>0</v>
      </c>
      <c r="AE72" t="b">
        <f>IF(D66&gt;0,_xlfn.RANK.AVG(AC72,$AB$16:$AC$115,1),FALSE)</f>
        <v>0</v>
      </c>
      <c r="AF72">
        <f>IF(C66&gt;0,AD72,0)</f>
        <v>0</v>
      </c>
      <c r="AG72">
        <f>IF(D66&gt;0,AE72,0)</f>
        <v>0</v>
      </c>
      <c r="AH72" t="b">
        <f>IF($C66&gt;0,C66,FALSE)</f>
        <v>0</v>
      </c>
      <c r="AI72" t="b">
        <f>IF(E66&gt;0,E66,FALSE)</f>
        <v>0</v>
      </c>
      <c r="AJ72" t="e">
        <f t="shared" si="4"/>
        <v>#N/A</v>
      </c>
      <c r="AK72" t="e">
        <f t="shared" si="5"/>
        <v>#N/A</v>
      </c>
      <c r="AL72">
        <f>IF(C66&gt;0,AJ72,0)</f>
        <v>0</v>
      </c>
      <c r="AM72">
        <f>IF(E66&gt;0,AK72,0)</f>
        <v>0</v>
      </c>
      <c r="AN72" t="b">
        <f>IF($C66&gt;0,$C66,FALSE)</f>
        <v>0</v>
      </c>
      <c r="AO72" t="b">
        <f>IF($F66&gt;0,$F66,FALSE)</f>
        <v>0</v>
      </c>
      <c r="AP72" t="e">
        <f t="shared" si="6"/>
        <v>#N/A</v>
      </c>
      <c r="AQ72" t="e">
        <f t="shared" si="7"/>
        <v>#N/A</v>
      </c>
      <c r="AR72">
        <f>IF($C66&gt;0,AP72,0)</f>
        <v>0</v>
      </c>
      <c r="AS72">
        <f>IF($F66&gt;0,AQ72,0)</f>
        <v>0</v>
      </c>
      <c r="AT72" t="b">
        <f>IF($C66&gt;0,$C66,FALSE)</f>
        <v>0</v>
      </c>
      <c r="AU72" t="b">
        <f>IF($G66&gt;0,$G66,FALSE)</f>
        <v>0</v>
      </c>
      <c r="AV72" t="e">
        <f t="shared" si="8"/>
        <v>#N/A</v>
      </c>
      <c r="AW72" t="e">
        <f t="shared" si="9"/>
        <v>#N/A</v>
      </c>
      <c r="AX72">
        <f>IF($C66&gt;0,AV72,0)</f>
        <v>0</v>
      </c>
      <c r="AY72">
        <f>IF($G66&gt;0,AW72,0)</f>
        <v>0</v>
      </c>
      <c r="AZ72" t="b">
        <f>IF($C66&gt;0,$C66,FALSE)</f>
        <v>0</v>
      </c>
      <c r="BA72" t="b">
        <f>IF($H66&gt;0,$H66,FALSE)</f>
        <v>0</v>
      </c>
      <c r="BB72" t="e">
        <f t="shared" si="10"/>
        <v>#N/A</v>
      </c>
      <c r="BC72" t="e">
        <f t="shared" si="11"/>
        <v>#N/A</v>
      </c>
      <c r="BD72">
        <f>IF($C66&gt;0,BB72,0)</f>
        <v>0</v>
      </c>
      <c r="BE72">
        <f>IF($H66&gt;0,BC72,0)</f>
        <v>0</v>
      </c>
      <c r="BF72" t="b">
        <f>IF($D66&gt;0,$D66,FALSE)</f>
        <v>0</v>
      </c>
      <c r="BG72" t="b">
        <f>IF($E66&gt;0,$E66,FALSE)</f>
        <v>0</v>
      </c>
      <c r="BH72" t="e">
        <f t="shared" si="12"/>
        <v>#N/A</v>
      </c>
      <c r="BI72" t="e">
        <f t="shared" si="13"/>
        <v>#N/A</v>
      </c>
      <c r="BJ72">
        <f>IF($D66&gt;0,BH72,0)</f>
        <v>0</v>
      </c>
      <c r="BK72">
        <f>IF($E66&gt;0,BI72,0)</f>
        <v>0</v>
      </c>
      <c r="BL72" t="b">
        <f>IF($D66&gt;0,$D66,FALSE)</f>
        <v>0</v>
      </c>
      <c r="BM72" t="b">
        <f>IF($F66&gt;0,$F66,FALSE)</f>
        <v>0</v>
      </c>
      <c r="BN72" t="e">
        <f t="shared" si="14"/>
        <v>#N/A</v>
      </c>
      <c r="BO72" t="e">
        <f t="shared" si="15"/>
        <v>#N/A</v>
      </c>
      <c r="BP72">
        <f>IF($D66&gt;0,BN72,0)</f>
        <v>0</v>
      </c>
      <c r="BQ72">
        <f>IF($F66&gt;0,BO72,0)</f>
        <v>0</v>
      </c>
      <c r="BR72" t="b">
        <f>IF($D66&gt;0,$D66,FALSE)</f>
        <v>0</v>
      </c>
      <c r="BS72" t="b">
        <f>IF($G66&gt;0,$G66,FALSE)</f>
        <v>0</v>
      </c>
      <c r="BT72" t="e">
        <f t="shared" si="16"/>
        <v>#N/A</v>
      </c>
      <c r="BU72" t="e">
        <f t="shared" si="17"/>
        <v>#N/A</v>
      </c>
      <c r="BV72">
        <f>IF($D66&gt;0,BT72,0)</f>
        <v>0</v>
      </c>
      <c r="BW72">
        <f>IF($G66&gt;0,BU72,0)</f>
        <v>0</v>
      </c>
      <c r="BX72" t="b">
        <f>IF($D66&gt;0,$D66,FALSE)</f>
        <v>0</v>
      </c>
      <c r="BY72" t="b">
        <f>IF($H66&gt;0,$H66,FALSE)</f>
        <v>0</v>
      </c>
      <c r="BZ72" t="e">
        <f t="shared" si="18"/>
        <v>#N/A</v>
      </c>
      <c r="CA72" t="e">
        <f t="shared" si="19"/>
        <v>#N/A</v>
      </c>
      <c r="CB72">
        <f>IF($D66&gt;0,BZ72,0)</f>
        <v>0</v>
      </c>
      <c r="CC72">
        <f>IF($H66&gt;0,CA72,0)</f>
        <v>0</v>
      </c>
      <c r="CD72" t="b">
        <f>IF($E66&gt;0,$E66,FALSE)</f>
        <v>0</v>
      </c>
      <c r="CE72" t="b">
        <f>IF($F66&gt;0,$F66,FALSE)</f>
        <v>0</v>
      </c>
      <c r="CF72" t="e">
        <f t="shared" si="20"/>
        <v>#N/A</v>
      </c>
      <c r="CG72" t="e">
        <f t="shared" si="21"/>
        <v>#N/A</v>
      </c>
      <c r="CH72">
        <f>IF($E66&gt;0,CF72,0)</f>
        <v>0</v>
      </c>
      <c r="CI72">
        <f>IF($F66&gt;0,CG72,0)</f>
        <v>0</v>
      </c>
      <c r="CJ72" t="b">
        <f>IF($E66&gt;0,$E66,FALSE)</f>
        <v>0</v>
      </c>
      <c r="CK72" t="b">
        <f>IF($G66&gt;0,$G66,FALSE)</f>
        <v>0</v>
      </c>
      <c r="CL72" t="e">
        <f t="shared" si="22"/>
        <v>#N/A</v>
      </c>
      <c r="CM72" t="e">
        <f t="shared" si="23"/>
        <v>#N/A</v>
      </c>
      <c r="CN72">
        <f>IF($E66&gt;0,CL72,0)</f>
        <v>0</v>
      </c>
      <c r="CO72">
        <f>IF($G66&gt;0,CM72,0)</f>
        <v>0</v>
      </c>
      <c r="CP72" t="b">
        <f>IF($E66&gt;0,$E66,FALSE)</f>
        <v>0</v>
      </c>
      <c r="CQ72" t="b">
        <f>IF($H66&gt;0,$H66,FALSE)</f>
        <v>0</v>
      </c>
      <c r="CR72" t="e">
        <f t="shared" si="24"/>
        <v>#N/A</v>
      </c>
      <c r="CS72" t="e">
        <f t="shared" si="25"/>
        <v>#N/A</v>
      </c>
      <c r="CT72">
        <f>IF($E66&gt;0,CR72,0)</f>
        <v>0</v>
      </c>
      <c r="CU72">
        <f>IF($H66&gt;0,CS72,0)</f>
        <v>0</v>
      </c>
      <c r="CV72" t="b">
        <f>IF($F66&gt;0,$F66,FALSE)</f>
        <v>0</v>
      </c>
      <c r="CW72" t="b">
        <f>IF($G66&gt;0,$G66,FALSE)</f>
        <v>0</v>
      </c>
      <c r="CX72" t="e">
        <f t="shared" si="26"/>
        <v>#N/A</v>
      </c>
      <c r="CY72" t="e">
        <f t="shared" si="27"/>
        <v>#N/A</v>
      </c>
      <c r="CZ72">
        <f>IF($F66&gt;0,CX72,0)</f>
        <v>0</v>
      </c>
      <c r="DA72">
        <f>IF($G66&gt;0,CY72,0)</f>
        <v>0</v>
      </c>
      <c r="DB72" t="b">
        <f>IF($F66&gt;0,$F66,FALSE)</f>
        <v>0</v>
      </c>
      <c r="DC72" t="b">
        <f>IF($H66&gt;0,$H66,FALSE)</f>
        <v>0</v>
      </c>
      <c r="DD72" t="e">
        <f t="shared" si="28"/>
        <v>#N/A</v>
      </c>
      <c r="DE72" t="e">
        <f t="shared" si="29"/>
        <v>#N/A</v>
      </c>
      <c r="DF72">
        <f>IF($F66&gt;0,DD72,0)</f>
        <v>0</v>
      </c>
      <c r="DG72">
        <f>IF($H66&gt;0,DE72,0)</f>
        <v>0</v>
      </c>
      <c r="DH72" t="b">
        <f>IF($G66&gt;0,$G66,FALSE)</f>
        <v>0</v>
      </c>
      <c r="DI72" t="b">
        <f>IF($H66&gt;0,$H66,FALSE)</f>
        <v>0</v>
      </c>
      <c r="DJ72" t="e">
        <f t="shared" si="30"/>
        <v>#N/A</v>
      </c>
      <c r="DK72" t="e">
        <f t="shared" si="31"/>
        <v>#N/A</v>
      </c>
      <c r="DL72">
        <f>IF($G66&gt;0,DJ72,0)</f>
        <v>0</v>
      </c>
      <c r="DM72">
        <f>IF($H66&gt;0,DK72,0)</f>
        <v>0</v>
      </c>
    </row>
    <row r="73" spans="2:117" x14ac:dyDescent="0.25">
      <c r="B73" s="4">
        <v>64</v>
      </c>
      <c r="C73" s="5"/>
      <c r="D73" s="5"/>
      <c r="E73" s="5"/>
      <c r="F73" s="5"/>
      <c r="G73" s="5"/>
      <c r="H73" s="6"/>
      <c r="AB73" t="b">
        <f>IF(C67&gt;0,C67,FALSE)</f>
        <v>0</v>
      </c>
      <c r="AC73" t="b">
        <f>IF(D67&gt;0,D67,FALSE)</f>
        <v>0</v>
      </c>
      <c r="AD73" t="b">
        <f>IF(C67&gt;0,_xlfn.RANK.AVG(AB73,$AB$16:$AC$115,1),FALSE)</f>
        <v>0</v>
      </c>
      <c r="AE73" t="b">
        <f>IF(D67&gt;0,_xlfn.RANK.AVG(AC73,$AB$16:$AC$115,1),FALSE)</f>
        <v>0</v>
      </c>
      <c r="AF73">
        <f>IF(C67&gt;0,AD73,0)</f>
        <v>0</v>
      </c>
      <c r="AG73">
        <f>IF(D67&gt;0,AE73,0)</f>
        <v>0</v>
      </c>
      <c r="AH73" t="b">
        <f>IF($C67&gt;0,C67,FALSE)</f>
        <v>0</v>
      </c>
      <c r="AI73" t="b">
        <f>IF(E67&gt;0,E67,FALSE)</f>
        <v>0</v>
      </c>
      <c r="AJ73" t="e">
        <f t="shared" si="4"/>
        <v>#N/A</v>
      </c>
      <c r="AK73" t="e">
        <f t="shared" si="5"/>
        <v>#N/A</v>
      </c>
      <c r="AL73">
        <f>IF(C67&gt;0,AJ73,0)</f>
        <v>0</v>
      </c>
      <c r="AM73">
        <f>IF(E67&gt;0,AK73,0)</f>
        <v>0</v>
      </c>
      <c r="AN73" t="b">
        <f>IF($C67&gt;0,$C67,FALSE)</f>
        <v>0</v>
      </c>
      <c r="AO73" t="b">
        <f>IF($F67&gt;0,$F67,FALSE)</f>
        <v>0</v>
      </c>
      <c r="AP73" t="e">
        <f t="shared" si="6"/>
        <v>#N/A</v>
      </c>
      <c r="AQ73" t="e">
        <f t="shared" si="7"/>
        <v>#N/A</v>
      </c>
      <c r="AR73">
        <f>IF($C67&gt;0,AP73,0)</f>
        <v>0</v>
      </c>
      <c r="AS73">
        <f>IF($F67&gt;0,AQ73,0)</f>
        <v>0</v>
      </c>
      <c r="AT73" t="b">
        <f>IF($C67&gt;0,$C67,FALSE)</f>
        <v>0</v>
      </c>
      <c r="AU73" t="b">
        <f>IF($G67&gt;0,$G67,FALSE)</f>
        <v>0</v>
      </c>
      <c r="AV73" t="e">
        <f t="shared" si="8"/>
        <v>#N/A</v>
      </c>
      <c r="AW73" t="e">
        <f t="shared" si="9"/>
        <v>#N/A</v>
      </c>
      <c r="AX73">
        <f>IF($C67&gt;0,AV73,0)</f>
        <v>0</v>
      </c>
      <c r="AY73">
        <f>IF($G67&gt;0,AW73,0)</f>
        <v>0</v>
      </c>
      <c r="AZ73" t="b">
        <f>IF($C67&gt;0,$C67,FALSE)</f>
        <v>0</v>
      </c>
      <c r="BA73" t="b">
        <f>IF($H67&gt;0,$H67,FALSE)</f>
        <v>0</v>
      </c>
      <c r="BB73" t="e">
        <f t="shared" si="10"/>
        <v>#N/A</v>
      </c>
      <c r="BC73" t="e">
        <f t="shared" si="11"/>
        <v>#N/A</v>
      </c>
      <c r="BD73">
        <f>IF($C67&gt;0,BB73,0)</f>
        <v>0</v>
      </c>
      <c r="BE73">
        <f>IF($H67&gt;0,BC73,0)</f>
        <v>0</v>
      </c>
      <c r="BF73" t="b">
        <f>IF($D67&gt;0,$D67,FALSE)</f>
        <v>0</v>
      </c>
      <c r="BG73" t="b">
        <f>IF($E67&gt;0,$E67,FALSE)</f>
        <v>0</v>
      </c>
      <c r="BH73" t="e">
        <f t="shared" si="12"/>
        <v>#N/A</v>
      </c>
      <c r="BI73" t="e">
        <f t="shared" si="13"/>
        <v>#N/A</v>
      </c>
      <c r="BJ73">
        <f>IF($D67&gt;0,BH73,0)</f>
        <v>0</v>
      </c>
      <c r="BK73">
        <f>IF($E67&gt;0,BI73,0)</f>
        <v>0</v>
      </c>
      <c r="BL73" t="b">
        <f>IF($D67&gt;0,$D67,FALSE)</f>
        <v>0</v>
      </c>
      <c r="BM73" t="b">
        <f>IF($F67&gt;0,$F67,FALSE)</f>
        <v>0</v>
      </c>
      <c r="BN73" t="e">
        <f t="shared" si="14"/>
        <v>#N/A</v>
      </c>
      <c r="BO73" t="e">
        <f t="shared" si="15"/>
        <v>#N/A</v>
      </c>
      <c r="BP73">
        <f>IF($D67&gt;0,BN73,0)</f>
        <v>0</v>
      </c>
      <c r="BQ73">
        <f>IF($F67&gt;0,BO73,0)</f>
        <v>0</v>
      </c>
      <c r="BR73" t="b">
        <f>IF($D67&gt;0,$D67,FALSE)</f>
        <v>0</v>
      </c>
      <c r="BS73" t="b">
        <f>IF($G67&gt;0,$G67,FALSE)</f>
        <v>0</v>
      </c>
      <c r="BT73" t="e">
        <f t="shared" si="16"/>
        <v>#N/A</v>
      </c>
      <c r="BU73" t="e">
        <f t="shared" si="17"/>
        <v>#N/A</v>
      </c>
      <c r="BV73">
        <f>IF($D67&gt;0,BT73,0)</f>
        <v>0</v>
      </c>
      <c r="BW73">
        <f>IF($G67&gt;0,BU73,0)</f>
        <v>0</v>
      </c>
      <c r="BX73" t="b">
        <f>IF($D67&gt;0,$D67,FALSE)</f>
        <v>0</v>
      </c>
      <c r="BY73" t="b">
        <f>IF($H67&gt;0,$H67,FALSE)</f>
        <v>0</v>
      </c>
      <c r="BZ73" t="e">
        <f t="shared" si="18"/>
        <v>#N/A</v>
      </c>
      <c r="CA73" t="e">
        <f t="shared" si="19"/>
        <v>#N/A</v>
      </c>
      <c r="CB73">
        <f>IF($D67&gt;0,BZ73,0)</f>
        <v>0</v>
      </c>
      <c r="CC73">
        <f>IF($H67&gt;0,CA73,0)</f>
        <v>0</v>
      </c>
      <c r="CD73" t="b">
        <f>IF($E67&gt;0,$E67,FALSE)</f>
        <v>0</v>
      </c>
      <c r="CE73" t="b">
        <f>IF($F67&gt;0,$F67,FALSE)</f>
        <v>0</v>
      </c>
      <c r="CF73" t="e">
        <f t="shared" si="20"/>
        <v>#N/A</v>
      </c>
      <c r="CG73" t="e">
        <f t="shared" si="21"/>
        <v>#N/A</v>
      </c>
      <c r="CH73">
        <f>IF($E67&gt;0,CF73,0)</f>
        <v>0</v>
      </c>
      <c r="CI73">
        <f>IF($F67&gt;0,CG73,0)</f>
        <v>0</v>
      </c>
      <c r="CJ73" t="b">
        <f>IF($E67&gt;0,$E67,FALSE)</f>
        <v>0</v>
      </c>
      <c r="CK73" t="b">
        <f>IF($G67&gt;0,$G67,FALSE)</f>
        <v>0</v>
      </c>
      <c r="CL73" t="e">
        <f t="shared" si="22"/>
        <v>#N/A</v>
      </c>
      <c r="CM73" t="e">
        <f t="shared" si="23"/>
        <v>#N/A</v>
      </c>
      <c r="CN73">
        <f>IF($E67&gt;0,CL73,0)</f>
        <v>0</v>
      </c>
      <c r="CO73">
        <f>IF($G67&gt;0,CM73,0)</f>
        <v>0</v>
      </c>
      <c r="CP73" t="b">
        <f>IF($E67&gt;0,$E67,FALSE)</f>
        <v>0</v>
      </c>
      <c r="CQ73" t="b">
        <f>IF($H67&gt;0,$H67,FALSE)</f>
        <v>0</v>
      </c>
      <c r="CR73" t="e">
        <f t="shared" si="24"/>
        <v>#N/A</v>
      </c>
      <c r="CS73" t="e">
        <f t="shared" si="25"/>
        <v>#N/A</v>
      </c>
      <c r="CT73">
        <f>IF($E67&gt;0,CR73,0)</f>
        <v>0</v>
      </c>
      <c r="CU73">
        <f>IF($H67&gt;0,CS73,0)</f>
        <v>0</v>
      </c>
      <c r="CV73" t="b">
        <f>IF($F67&gt;0,$F67,FALSE)</f>
        <v>0</v>
      </c>
      <c r="CW73" t="b">
        <f>IF($G67&gt;0,$G67,FALSE)</f>
        <v>0</v>
      </c>
      <c r="CX73" t="e">
        <f t="shared" si="26"/>
        <v>#N/A</v>
      </c>
      <c r="CY73" t="e">
        <f t="shared" si="27"/>
        <v>#N/A</v>
      </c>
      <c r="CZ73">
        <f>IF($F67&gt;0,CX73,0)</f>
        <v>0</v>
      </c>
      <c r="DA73">
        <f>IF($G67&gt;0,CY73,0)</f>
        <v>0</v>
      </c>
      <c r="DB73" t="b">
        <f>IF($F67&gt;0,$F67,FALSE)</f>
        <v>0</v>
      </c>
      <c r="DC73" t="b">
        <f>IF($H67&gt;0,$H67,FALSE)</f>
        <v>0</v>
      </c>
      <c r="DD73" t="e">
        <f t="shared" si="28"/>
        <v>#N/A</v>
      </c>
      <c r="DE73" t="e">
        <f t="shared" si="29"/>
        <v>#N/A</v>
      </c>
      <c r="DF73">
        <f>IF($F67&gt;0,DD73,0)</f>
        <v>0</v>
      </c>
      <c r="DG73">
        <f>IF($H67&gt;0,DE73,0)</f>
        <v>0</v>
      </c>
      <c r="DH73" t="b">
        <f>IF($G67&gt;0,$G67,FALSE)</f>
        <v>0</v>
      </c>
      <c r="DI73" t="b">
        <f>IF($H67&gt;0,$H67,FALSE)</f>
        <v>0</v>
      </c>
      <c r="DJ73" t="e">
        <f t="shared" si="30"/>
        <v>#N/A</v>
      </c>
      <c r="DK73" t="e">
        <f t="shared" si="31"/>
        <v>#N/A</v>
      </c>
      <c r="DL73">
        <f>IF($G67&gt;0,DJ73,0)</f>
        <v>0</v>
      </c>
      <c r="DM73">
        <f>IF($H67&gt;0,DK73,0)</f>
        <v>0</v>
      </c>
    </row>
    <row r="74" spans="2:117" x14ac:dyDescent="0.25">
      <c r="B74" s="4">
        <v>65</v>
      </c>
      <c r="C74" s="5"/>
      <c r="D74" s="5"/>
      <c r="E74" s="5"/>
      <c r="F74" s="5"/>
      <c r="G74" s="5"/>
      <c r="H74" s="6"/>
      <c r="AB74" t="b">
        <f>IF(C68&gt;0,C68,FALSE)</f>
        <v>0</v>
      </c>
      <c r="AC74" t="b">
        <f>IF(D68&gt;0,D68,FALSE)</f>
        <v>0</v>
      </c>
      <c r="AD74" t="b">
        <f>IF(C68&gt;0,_xlfn.RANK.AVG(AB74,$AB$16:$AC$115,1),FALSE)</f>
        <v>0</v>
      </c>
      <c r="AE74" t="b">
        <f>IF(D68&gt;0,_xlfn.RANK.AVG(AC74,$AB$16:$AC$115,1),FALSE)</f>
        <v>0</v>
      </c>
      <c r="AF74">
        <f>IF(C68&gt;0,AD74,0)</f>
        <v>0</v>
      </c>
      <c r="AG74">
        <f>IF(D68&gt;0,AE74,0)</f>
        <v>0</v>
      </c>
      <c r="AH74" t="b">
        <f>IF($C68&gt;0,C68,FALSE)</f>
        <v>0</v>
      </c>
      <c r="AI74" t="b">
        <f>IF(E68&gt;0,E68,FALSE)</f>
        <v>0</v>
      </c>
      <c r="AJ74" t="e">
        <f t="shared" si="4"/>
        <v>#N/A</v>
      </c>
      <c r="AK74" t="e">
        <f t="shared" si="5"/>
        <v>#N/A</v>
      </c>
      <c r="AL74">
        <f>IF(C68&gt;0,AJ74,0)</f>
        <v>0</v>
      </c>
      <c r="AM74">
        <f>IF(E68&gt;0,AK74,0)</f>
        <v>0</v>
      </c>
      <c r="AN74" t="b">
        <f>IF($C68&gt;0,$C68,FALSE)</f>
        <v>0</v>
      </c>
      <c r="AO74" t="b">
        <f>IF($F68&gt;0,$F68,FALSE)</f>
        <v>0</v>
      </c>
      <c r="AP74" t="e">
        <f t="shared" si="6"/>
        <v>#N/A</v>
      </c>
      <c r="AQ74" t="e">
        <f t="shared" si="7"/>
        <v>#N/A</v>
      </c>
      <c r="AR74">
        <f>IF($C68&gt;0,AP74,0)</f>
        <v>0</v>
      </c>
      <c r="AS74">
        <f>IF($F68&gt;0,AQ74,0)</f>
        <v>0</v>
      </c>
      <c r="AT74" t="b">
        <f>IF($C68&gt;0,$C68,FALSE)</f>
        <v>0</v>
      </c>
      <c r="AU74" t="b">
        <f>IF($G68&gt;0,$G68,FALSE)</f>
        <v>0</v>
      </c>
      <c r="AV74" t="e">
        <f t="shared" si="8"/>
        <v>#N/A</v>
      </c>
      <c r="AW74" t="e">
        <f t="shared" si="9"/>
        <v>#N/A</v>
      </c>
      <c r="AX74">
        <f>IF($C68&gt;0,AV74,0)</f>
        <v>0</v>
      </c>
      <c r="AY74">
        <f>IF($G68&gt;0,AW74,0)</f>
        <v>0</v>
      </c>
      <c r="AZ74" t="b">
        <f>IF($C68&gt;0,$C68,FALSE)</f>
        <v>0</v>
      </c>
      <c r="BA74" t="b">
        <f>IF($H68&gt;0,$H68,FALSE)</f>
        <v>0</v>
      </c>
      <c r="BB74" t="e">
        <f t="shared" si="10"/>
        <v>#N/A</v>
      </c>
      <c r="BC74" t="e">
        <f t="shared" si="11"/>
        <v>#N/A</v>
      </c>
      <c r="BD74">
        <f>IF($C68&gt;0,BB74,0)</f>
        <v>0</v>
      </c>
      <c r="BE74">
        <f>IF($H68&gt;0,BC74,0)</f>
        <v>0</v>
      </c>
      <c r="BF74" t="b">
        <f>IF($D68&gt;0,$D68,FALSE)</f>
        <v>0</v>
      </c>
      <c r="BG74" t="b">
        <f>IF($E68&gt;0,$E68,FALSE)</f>
        <v>0</v>
      </c>
      <c r="BH74" t="e">
        <f t="shared" si="12"/>
        <v>#N/A</v>
      </c>
      <c r="BI74" t="e">
        <f t="shared" si="13"/>
        <v>#N/A</v>
      </c>
      <c r="BJ74">
        <f>IF($D68&gt;0,BH74,0)</f>
        <v>0</v>
      </c>
      <c r="BK74">
        <f>IF($E68&gt;0,BI74,0)</f>
        <v>0</v>
      </c>
      <c r="BL74" t="b">
        <f>IF($D68&gt;0,$D68,FALSE)</f>
        <v>0</v>
      </c>
      <c r="BM74" t="b">
        <f>IF($F68&gt;0,$F68,FALSE)</f>
        <v>0</v>
      </c>
      <c r="BN74" t="e">
        <f t="shared" si="14"/>
        <v>#N/A</v>
      </c>
      <c r="BO74" t="e">
        <f t="shared" si="15"/>
        <v>#N/A</v>
      </c>
      <c r="BP74">
        <f>IF($D68&gt;0,BN74,0)</f>
        <v>0</v>
      </c>
      <c r="BQ74">
        <f>IF($F68&gt;0,BO74,0)</f>
        <v>0</v>
      </c>
      <c r="BR74" t="b">
        <f>IF($D68&gt;0,$D68,FALSE)</f>
        <v>0</v>
      </c>
      <c r="BS74" t="b">
        <f>IF($G68&gt;0,$G68,FALSE)</f>
        <v>0</v>
      </c>
      <c r="BT74" t="e">
        <f t="shared" si="16"/>
        <v>#N/A</v>
      </c>
      <c r="BU74" t="e">
        <f t="shared" si="17"/>
        <v>#N/A</v>
      </c>
      <c r="BV74">
        <f>IF($D68&gt;0,BT74,0)</f>
        <v>0</v>
      </c>
      <c r="BW74">
        <f>IF($G68&gt;0,BU74,0)</f>
        <v>0</v>
      </c>
      <c r="BX74" t="b">
        <f>IF($D68&gt;0,$D68,FALSE)</f>
        <v>0</v>
      </c>
      <c r="BY74" t="b">
        <f>IF($H68&gt;0,$H68,FALSE)</f>
        <v>0</v>
      </c>
      <c r="BZ74" t="e">
        <f t="shared" si="18"/>
        <v>#N/A</v>
      </c>
      <c r="CA74" t="e">
        <f t="shared" si="19"/>
        <v>#N/A</v>
      </c>
      <c r="CB74">
        <f>IF($D68&gt;0,BZ74,0)</f>
        <v>0</v>
      </c>
      <c r="CC74">
        <f>IF($H68&gt;0,CA74,0)</f>
        <v>0</v>
      </c>
      <c r="CD74" t="b">
        <f>IF($E68&gt;0,$E68,FALSE)</f>
        <v>0</v>
      </c>
      <c r="CE74" t="b">
        <f>IF($F68&gt;0,$F68,FALSE)</f>
        <v>0</v>
      </c>
      <c r="CF74" t="e">
        <f t="shared" si="20"/>
        <v>#N/A</v>
      </c>
      <c r="CG74" t="e">
        <f t="shared" si="21"/>
        <v>#N/A</v>
      </c>
      <c r="CH74">
        <f>IF($E68&gt;0,CF74,0)</f>
        <v>0</v>
      </c>
      <c r="CI74">
        <f>IF($F68&gt;0,CG74,0)</f>
        <v>0</v>
      </c>
      <c r="CJ74" t="b">
        <f>IF($E68&gt;0,$E68,FALSE)</f>
        <v>0</v>
      </c>
      <c r="CK74" t="b">
        <f>IF($G68&gt;0,$G68,FALSE)</f>
        <v>0</v>
      </c>
      <c r="CL74" t="e">
        <f t="shared" si="22"/>
        <v>#N/A</v>
      </c>
      <c r="CM74" t="e">
        <f t="shared" si="23"/>
        <v>#N/A</v>
      </c>
      <c r="CN74">
        <f>IF($E68&gt;0,CL74,0)</f>
        <v>0</v>
      </c>
      <c r="CO74">
        <f>IF($G68&gt;0,CM74,0)</f>
        <v>0</v>
      </c>
      <c r="CP74" t="b">
        <f>IF($E68&gt;0,$E68,FALSE)</f>
        <v>0</v>
      </c>
      <c r="CQ74" t="b">
        <f>IF($H68&gt;0,$H68,FALSE)</f>
        <v>0</v>
      </c>
      <c r="CR74" t="e">
        <f t="shared" si="24"/>
        <v>#N/A</v>
      </c>
      <c r="CS74" t="e">
        <f t="shared" si="25"/>
        <v>#N/A</v>
      </c>
      <c r="CT74">
        <f>IF($E68&gt;0,CR74,0)</f>
        <v>0</v>
      </c>
      <c r="CU74">
        <f>IF($H68&gt;0,CS74,0)</f>
        <v>0</v>
      </c>
      <c r="CV74" t="b">
        <f>IF($F68&gt;0,$F68,FALSE)</f>
        <v>0</v>
      </c>
      <c r="CW74" t="b">
        <f>IF($G68&gt;0,$G68,FALSE)</f>
        <v>0</v>
      </c>
      <c r="CX74" t="e">
        <f t="shared" si="26"/>
        <v>#N/A</v>
      </c>
      <c r="CY74" t="e">
        <f t="shared" si="27"/>
        <v>#N/A</v>
      </c>
      <c r="CZ74">
        <f>IF($F68&gt;0,CX74,0)</f>
        <v>0</v>
      </c>
      <c r="DA74">
        <f>IF($G68&gt;0,CY74,0)</f>
        <v>0</v>
      </c>
      <c r="DB74" t="b">
        <f>IF($F68&gt;0,$F68,FALSE)</f>
        <v>0</v>
      </c>
      <c r="DC74" t="b">
        <f>IF($H68&gt;0,$H68,FALSE)</f>
        <v>0</v>
      </c>
      <c r="DD74" t="e">
        <f t="shared" si="28"/>
        <v>#N/A</v>
      </c>
      <c r="DE74" t="e">
        <f t="shared" si="29"/>
        <v>#N/A</v>
      </c>
      <c r="DF74">
        <f>IF($F68&gt;0,DD74,0)</f>
        <v>0</v>
      </c>
      <c r="DG74">
        <f>IF($H68&gt;0,DE74,0)</f>
        <v>0</v>
      </c>
      <c r="DH74" t="b">
        <f>IF($G68&gt;0,$G68,FALSE)</f>
        <v>0</v>
      </c>
      <c r="DI74" t="b">
        <f>IF($H68&gt;0,$H68,FALSE)</f>
        <v>0</v>
      </c>
      <c r="DJ74" t="e">
        <f t="shared" si="30"/>
        <v>#N/A</v>
      </c>
      <c r="DK74" t="e">
        <f t="shared" si="31"/>
        <v>#N/A</v>
      </c>
      <c r="DL74">
        <f>IF($G68&gt;0,DJ74,0)</f>
        <v>0</v>
      </c>
      <c r="DM74">
        <f>IF($H68&gt;0,DK74,0)</f>
        <v>0</v>
      </c>
    </row>
    <row r="75" spans="2:117" x14ac:dyDescent="0.25">
      <c r="B75" s="4">
        <v>66</v>
      </c>
      <c r="C75" s="5"/>
      <c r="D75" s="5"/>
      <c r="E75" s="5"/>
      <c r="F75" s="5"/>
      <c r="G75" s="5"/>
      <c r="H75" s="6"/>
      <c r="AB75" t="b">
        <f>IF(C69&gt;0,C69,FALSE)</f>
        <v>0</v>
      </c>
      <c r="AC75" t="b">
        <f>IF(D69&gt;0,D69,FALSE)</f>
        <v>0</v>
      </c>
      <c r="AD75" t="b">
        <f>IF(C69&gt;0,_xlfn.RANK.AVG(AB75,$AB$16:$AC$115,1),FALSE)</f>
        <v>0</v>
      </c>
      <c r="AE75" t="b">
        <f>IF(D69&gt;0,_xlfn.RANK.AVG(AC75,$AB$16:$AC$115,1),FALSE)</f>
        <v>0</v>
      </c>
      <c r="AF75">
        <f>IF(C69&gt;0,AD75,0)</f>
        <v>0</v>
      </c>
      <c r="AG75">
        <f>IF(D69&gt;0,AE75,0)</f>
        <v>0</v>
      </c>
      <c r="AH75" t="b">
        <f>IF($C69&gt;0,C69,FALSE)</f>
        <v>0</v>
      </c>
      <c r="AI75" t="b">
        <f>IF(E69&gt;0,E69,FALSE)</f>
        <v>0</v>
      </c>
      <c r="AJ75" t="e">
        <f t="shared" si="4"/>
        <v>#N/A</v>
      </c>
      <c r="AK75" t="e">
        <f t="shared" si="5"/>
        <v>#N/A</v>
      </c>
      <c r="AL75">
        <f>IF(C69&gt;0,AJ75,0)</f>
        <v>0</v>
      </c>
      <c r="AM75">
        <f>IF(E69&gt;0,AK75,0)</f>
        <v>0</v>
      </c>
      <c r="AN75" t="b">
        <f>IF($C69&gt;0,$C69,FALSE)</f>
        <v>0</v>
      </c>
      <c r="AO75" t="b">
        <f>IF($F69&gt;0,$F69,FALSE)</f>
        <v>0</v>
      </c>
      <c r="AP75" t="e">
        <f t="shared" si="6"/>
        <v>#N/A</v>
      </c>
      <c r="AQ75" t="e">
        <f t="shared" si="7"/>
        <v>#N/A</v>
      </c>
      <c r="AR75">
        <f>IF($C69&gt;0,AP75,0)</f>
        <v>0</v>
      </c>
      <c r="AS75">
        <f>IF($F69&gt;0,AQ75,0)</f>
        <v>0</v>
      </c>
      <c r="AT75" t="b">
        <f>IF($C69&gt;0,$C69,FALSE)</f>
        <v>0</v>
      </c>
      <c r="AU75" t="b">
        <f>IF($G69&gt;0,$G69,FALSE)</f>
        <v>0</v>
      </c>
      <c r="AV75" t="e">
        <f t="shared" si="8"/>
        <v>#N/A</v>
      </c>
      <c r="AW75" t="e">
        <f t="shared" si="9"/>
        <v>#N/A</v>
      </c>
      <c r="AX75">
        <f>IF($C69&gt;0,AV75,0)</f>
        <v>0</v>
      </c>
      <c r="AY75">
        <f>IF($G69&gt;0,AW75,0)</f>
        <v>0</v>
      </c>
      <c r="AZ75" t="b">
        <f>IF($C69&gt;0,$C69,FALSE)</f>
        <v>0</v>
      </c>
      <c r="BA75" t="b">
        <f>IF($H69&gt;0,$H69,FALSE)</f>
        <v>0</v>
      </c>
      <c r="BB75" t="e">
        <f t="shared" si="10"/>
        <v>#N/A</v>
      </c>
      <c r="BC75" t="e">
        <f t="shared" si="11"/>
        <v>#N/A</v>
      </c>
      <c r="BD75">
        <f>IF($C69&gt;0,BB75,0)</f>
        <v>0</v>
      </c>
      <c r="BE75">
        <f>IF($H69&gt;0,BC75,0)</f>
        <v>0</v>
      </c>
      <c r="BF75" t="b">
        <f>IF($D69&gt;0,$D69,FALSE)</f>
        <v>0</v>
      </c>
      <c r="BG75" t="b">
        <f>IF($E69&gt;0,$E69,FALSE)</f>
        <v>0</v>
      </c>
      <c r="BH75" t="e">
        <f t="shared" si="12"/>
        <v>#N/A</v>
      </c>
      <c r="BI75" t="e">
        <f t="shared" si="13"/>
        <v>#N/A</v>
      </c>
      <c r="BJ75">
        <f>IF($D69&gt;0,BH75,0)</f>
        <v>0</v>
      </c>
      <c r="BK75">
        <f>IF($E69&gt;0,BI75,0)</f>
        <v>0</v>
      </c>
      <c r="BL75" t="b">
        <f>IF($D69&gt;0,$D69,FALSE)</f>
        <v>0</v>
      </c>
      <c r="BM75" t="b">
        <f>IF($F69&gt;0,$F69,FALSE)</f>
        <v>0</v>
      </c>
      <c r="BN75" t="e">
        <f t="shared" si="14"/>
        <v>#N/A</v>
      </c>
      <c r="BO75" t="e">
        <f t="shared" si="15"/>
        <v>#N/A</v>
      </c>
      <c r="BP75">
        <f>IF($D69&gt;0,BN75,0)</f>
        <v>0</v>
      </c>
      <c r="BQ75">
        <f>IF($F69&gt;0,BO75,0)</f>
        <v>0</v>
      </c>
      <c r="BR75" t="b">
        <f>IF($D69&gt;0,$D69,FALSE)</f>
        <v>0</v>
      </c>
      <c r="BS75" t="b">
        <f>IF($G69&gt;0,$G69,FALSE)</f>
        <v>0</v>
      </c>
      <c r="BT75" t="e">
        <f t="shared" si="16"/>
        <v>#N/A</v>
      </c>
      <c r="BU75" t="e">
        <f t="shared" si="17"/>
        <v>#N/A</v>
      </c>
      <c r="BV75">
        <f>IF($D69&gt;0,BT75,0)</f>
        <v>0</v>
      </c>
      <c r="BW75">
        <f>IF($G69&gt;0,BU75,0)</f>
        <v>0</v>
      </c>
      <c r="BX75" t="b">
        <f>IF($D69&gt;0,$D69,FALSE)</f>
        <v>0</v>
      </c>
      <c r="BY75" t="b">
        <f>IF($H69&gt;0,$H69,FALSE)</f>
        <v>0</v>
      </c>
      <c r="BZ75" t="e">
        <f t="shared" si="18"/>
        <v>#N/A</v>
      </c>
      <c r="CA75" t="e">
        <f t="shared" si="19"/>
        <v>#N/A</v>
      </c>
      <c r="CB75">
        <f>IF($D69&gt;0,BZ75,0)</f>
        <v>0</v>
      </c>
      <c r="CC75">
        <f>IF($H69&gt;0,CA75,0)</f>
        <v>0</v>
      </c>
      <c r="CD75" t="b">
        <f>IF($E69&gt;0,$E69,FALSE)</f>
        <v>0</v>
      </c>
      <c r="CE75" t="b">
        <f>IF($F69&gt;0,$F69,FALSE)</f>
        <v>0</v>
      </c>
      <c r="CF75" t="e">
        <f t="shared" si="20"/>
        <v>#N/A</v>
      </c>
      <c r="CG75" t="e">
        <f t="shared" si="21"/>
        <v>#N/A</v>
      </c>
      <c r="CH75">
        <f>IF($E69&gt;0,CF75,0)</f>
        <v>0</v>
      </c>
      <c r="CI75">
        <f>IF($F69&gt;0,CG75,0)</f>
        <v>0</v>
      </c>
      <c r="CJ75" t="b">
        <f>IF($E69&gt;0,$E69,FALSE)</f>
        <v>0</v>
      </c>
      <c r="CK75" t="b">
        <f>IF($G69&gt;0,$G69,FALSE)</f>
        <v>0</v>
      </c>
      <c r="CL75" t="e">
        <f t="shared" si="22"/>
        <v>#N/A</v>
      </c>
      <c r="CM75" t="e">
        <f t="shared" si="23"/>
        <v>#N/A</v>
      </c>
      <c r="CN75">
        <f>IF($E69&gt;0,CL75,0)</f>
        <v>0</v>
      </c>
      <c r="CO75">
        <f>IF($G69&gt;0,CM75,0)</f>
        <v>0</v>
      </c>
      <c r="CP75" t="b">
        <f>IF($E69&gt;0,$E69,FALSE)</f>
        <v>0</v>
      </c>
      <c r="CQ75" t="b">
        <f>IF($H69&gt;0,$H69,FALSE)</f>
        <v>0</v>
      </c>
      <c r="CR75" t="e">
        <f t="shared" si="24"/>
        <v>#N/A</v>
      </c>
      <c r="CS75" t="e">
        <f t="shared" si="25"/>
        <v>#N/A</v>
      </c>
      <c r="CT75">
        <f>IF($E69&gt;0,CR75,0)</f>
        <v>0</v>
      </c>
      <c r="CU75">
        <f>IF($H69&gt;0,CS75,0)</f>
        <v>0</v>
      </c>
      <c r="CV75" t="b">
        <f>IF($F69&gt;0,$F69,FALSE)</f>
        <v>0</v>
      </c>
      <c r="CW75" t="b">
        <f>IF($G69&gt;0,$G69,FALSE)</f>
        <v>0</v>
      </c>
      <c r="CX75" t="e">
        <f t="shared" si="26"/>
        <v>#N/A</v>
      </c>
      <c r="CY75" t="e">
        <f t="shared" si="27"/>
        <v>#N/A</v>
      </c>
      <c r="CZ75">
        <f>IF($F69&gt;0,CX75,0)</f>
        <v>0</v>
      </c>
      <c r="DA75">
        <f>IF($G69&gt;0,CY75,0)</f>
        <v>0</v>
      </c>
      <c r="DB75" t="b">
        <f>IF($F69&gt;0,$F69,FALSE)</f>
        <v>0</v>
      </c>
      <c r="DC75" t="b">
        <f>IF($H69&gt;0,$H69,FALSE)</f>
        <v>0</v>
      </c>
      <c r="DD75" t="e">
        <f t="shared" si="28"/>
        <v>#N/A</v>
      </c>
      <c r="DE75" t="e">
        <f t="shared" si="29"/>
        <v>#N/A</v>
      </c>
      <c r="DF75">
        <f>IF($F69&gt;0,DD75,0)</f>
        <v>0</v>
      </c>
      <c r="DG75">
        <f>IF($H69&gt;0,DE75,0)</f>
        <v>0</v>
      </c>
      <c r="DH75" t="b">
        <f>IF($G69&gt;0,$G69,FALSE)</f>
        <v>0</v>
      </c>
      <c r="DI75" t="b">
        <f>IF($H69&gt;0,$H69,FALSE)</f>
        <v>0</v>
      </c>
      <c r="DJ75" t="e">
        <f t="shared" si="30"/>
        <v>#N/A</v>
      </c>
      <c r="DK75" t="e">
        <f t="shared" si="31"/>
        <v>#N/A</v>
      </c>
      <c r="DL75">
        <f>IF($G69&gt;0,DJ75,0)</f>
        <v>0</v>
      </c>
      <c r="DM75">
        <f>IF($H69&gt;0,DK75,0)</f>
        <v>0</v>
      </c>
    </row>
    <row r="76" spans="2:117" x14ac:dyDescent="0.25">
      <c r="B76" s="4">
        <v>67</v>
      </c>
      <c r="C76" s="5"/>
      <c r="D76" s="5"/>
      <c r="E76" s="5"/>
      <c r="F76" s="5"/>
      <c r="G76" s="5"/>
      <c r="H76" s="6"/>
      <c r="AB76" t="b">
        <f>IF(C70&gt;0,C70,FALSE)</f>
        <v>0</v>
      </c>
      <c r="AC76" t="b">
        <f>IF(D70&gt;0,D70,FALSE)</f>
        <v>0</v>
      </c>
      <c r="AD76" t="b">
        <f>IF(C70&gt;0,_xlfn.RANK.AVG(AB76,$AB$16:$AC$115,1),FALSE)</f>
        <v>0</v>
      </c>
      <c r="AE76" t="b">
        <f>IF(D70&gt;0,_xlfn.RANK.AVG(AC76,$AB$16:$AC$115,1),FALSE)</f>
        <v>0</v>
      </c>
      <c r="AF76">
        <f>IF(C70&gt;0,AD76,0)</f>
        <v>0</v>
      </c>
      <c r="AG76">
        <f>IF(D70&gt;0,AE76,0)</f>
        <v>0</v>
      </c>
      <c r="AH76" t="b">
        <f>IF($C70&gt;0,C70,FALSE)</f>
        <v>0</v>
      </c>
      <c r="AI76" t="b">
        <f>IF(E70&gt;0,E70,FALSE)</f>
        <v>0</v>
      </c>
      <c r="AJ76" t="e">
        <f t="shared" si="4"/>
        <v>#N/A</v>
      </c>
      <c r="AK76" t="e">
        <f t="shared" si="5"/>
        <v>#N/A</v>
      </c>
      <c r="AL76">
        <f>IF(C70&gt;0,AJ76,0)</f>
        <v>0</v>
      </c>
      <c r="AM76">
        <f>IF(E70&gt;0,AK76,0)</f>
        <v>0</v>
      </c>
      <c r="AN76" t="b">
        <f>IF($C70&gt;0,$C70,FALSE)</f>
        <v>0</v>
      </c>
      <c r="AO76" t="b">
        <f>IF($F70&gt;0,$F70,FALSE)</f>
        <v>0</v>
      </c>
      <c r="AP76" t="e">
        <f t="shared" si="6"/>
        <v>#N/A</v>
      </c>
      <c r="AQ76" t="e">
        <f t="shared" si="7"/>
        <v>#N/A</v>
      </c>
      <c r="AR76">
        <f>IF($C70&gt;0,AP76,0)</f>
        <v>0</v>
      </c>
      <c r="AS76">
        <f>IF($F70&gt;0,AQ76,0)</f>
        <v>0</v>
      </c>
      <c r="AT76" t="b">
        <f>IF($C70&gt;0,$C70,FALSE)</f>
        <v>0</v>
      </c>
      <c r="AU76" t="b">
        <f>IF($G70&gt;0,$G70,FALSE)</f>
        <v>0</v>
      </c>
      <c r="AV76" t="e">
        <f t="shared" si="8"/>
        <v>#N/A</v>
      </c>
      <c r="AW76" t="e">
        <f t="shared" si="9"/>
        <v>#N/A</v>
      </c>
      <c r="AX76">
        <f>IF($C70&gt;0,AV76,0)</f>
        <v>0</v>
      </c>
      <c r="AY76">
        <f>IF($G70&gt;0,AW76,0)</f>
        <v>0</v>
      </c>
      <c r="AZ76" t="b">
        <f>IF($C70&gt;0,$C70,FALSE)</f>
        <v>0</v>
      </c>
      <c r="BA76" t="b">
        <f>IF($H70&gt;0,$H70,FALSE)</f>
        <v>0</v>
      </c>
      <c r="BB76" t="e">
        <f t="shared" si="10"/>
        <v>#N/A</v>
      </c>
      <c r="BC76" t="e">
        <f t="shared" si="11"/>
        <v>#N/A</v>
      </c>
      <c r="BD76">
        <f>IF($C70&gt;0,BB76,0)</f>
        <v>0</v>
      </c>
      <c r="BE76">
        <f>IF($H70&gt;0,BC76,0)</f>
        <v>0</v>
      </c>
      <c r="BF76" t="b">
        <f>IF($D70&gt;0,$D70,FALSE)</f>
        <v>0</v>
      </c>
      <c r="BG76" t="b">
        <f>IF($E70&gt;0,$E70,FALSE)</f>
        <v>0</v>
      </c>
      <c r="BH76" t="e">
        <f t="shared" si="12"/>
        <v>#N/A</v>
      </c>
      <c r="BI76" t="e">
        <f t="shared" si="13"/>
        <v>#N/A</v>
      </c>
      <c r="BJ76">
        <f>IF($D70&gt;0,BH76,0)</f>
        <v>0</v>
      </c>
      <c r="BK76">
        <f>IF($E70&gt;0,BI76,0)</f>
        <v>0</v>
      </c>
      <c r="BL76" t="b">
        <f>IF($D70&gt;0,$D70,FALSE)</f>
        <v>0</v>
      </c>
      <c r="BM76" t="b">
        <f>IF($F70&gt;0,$F70,FALSE)</f>
        <v>0</v>
      </c>
      <c r="BN76" t="e">
        <f t="shared" si="14"/>
        <v>#N/A</v>
      </c>
      <c r="BO76" t="e">
        <f t="shared" si="15"/>
        <v>#N/A</v>
      </c>
      <c r="BP76">
        <f>IF($D70&gt;0,BN76,0)</f>
        <v>0</v>
      </c>
      <c r="BQ76">
        <f>IF($F70&gt;0,BO76,0)</f>
        <v>0</v>
      </c>
      <c r="BR76" t="b">
        <f>IF($D70&gt;0,$D70,FALSE)</f>
        <v>0</v>
      </c>
      <c r="BS76" t="b">
        <f>IF($G70&gt;0,$G70,FALSE)</f>
        <v>0</v>
      </c>
      <c r="BT76" t="e">
        <f t="shared" si="16"/>
        <v>#N/A</v>
      </c>
      <c r="BU76" t="e">
        <f t="shared" si="17"/>
        <v>#N/A</v>
      </c>
      <c r="BV76">
        <f>IF($D70&gt;0,BT76,0)</f>
        <v>0</v>
      </c>
      <c r="BW76">
        <f>IF($G70&gt;0,BU76,0)</f>
        <v>0</v>
      </c>
      <c r="BX76" t="b">
        <f>IF($D70&gt;0,$D70,FALSE)</f>
        <v>0</v>
      </c>
      <c r="BY76" t="b">
        <f>IF($H70&gt;0,$H70,FALSE)</f>
        <v>0</v>
      </c>
      <c r="BZ76" t="e">
        <f t="shared" si="18"/>
        <v>#N/A</v>
      </c>
      <c r="CA76" t="e">
        <f t="shared" si="19"/>
        <v>#N/A</v>
      </c>
      <c r="CB76">
        <f>IF($D70&gt;0,BZ76,0)</f>
        <v>0</v>
      </c>
      <c r="CC76">
        <f>IF($H70&gt;0,CA76,0)</f>
        <v>0</v>
      </c>
      <c r="CD76" t="b">
        <f>IF($E70&gt;0,$E70,FALSE)</f>
        <v>0</v>
      </c>
      <c r="CE76" t="b">
        <f>IF($F70&gt;0,$F70,FALSE)</f>
        <v>0</v>
      </c>
      <c r="CF76" t="e">
        <f t="shared" si="20"/>
        <v>#N/A</v>
      </c>
      <c r="CG76" t="e">
        <f t="shared" si="21"/>
        <v>#N/A</v>
      </c>
      <c r="CH76">
        <f>IF($E70&gt;0,CF76,0)</f>
        <v>0</v>
      </c>
      <c r="CI76">
        <f>IF($F70&gt;0,CG76,0)</f>
        <v>0</v>
      </c>
      <c r="CJ76" t="b">
        <f>IF($E70&gt;0,$E70,FALSE)</f>
        <v>0</v>
      </c>
      <c r="CK76" t="b">
        <f>IF($G70&gt;0,$G70,FALSE)</f>
        <v>0</v>
      </c>
      <c r="CL76" t="e">
        <f t="shared" si="22"/>
        <v>#N/A</v>
      </c>
      <c r="CM76" t="e">
        <f t="shared" si="23"/>
        <v>#N/A</v>
      </c>
      <c r="CN76">
        <f>IF($E70&gt;0,CL76,0)</f>
        <v>0</v>
      </c>
      <c r="CO76">
        <f>IF($G70&gt;0,CM76,0)</f>
        <v>0</v>
      </c>
      <c r="CP76" t="b">
        <f>IF($E70&gt;0,$E70,FALSE)</f>
        <v>0</v>
      </c>
      <c r="CQ76" t="b">
        <f>IF($H70&gt;0,$H70,FALSE)</f>
        <v>0</v>
      </c>
      <c r="CR76" t="e">
        <f t="shared" si="24"/>
        <v>#N/A</v>
      </c>
      <c r="CS76" t="e">
        <f t="shared" si="25"/>
        <v>#N/A</v>
      </c>
      <c r="CT76">
        <f>IF($E70&gt;0,CR76,0)</f>
        <v>0</v>
      </c>
      <c r="CU76">
        <f>IF($H70&gt;0,CS76,0)</f>
        <v>0</v>
      </c>
      <c r="CV76" t="b">
        <f>IF($F70&gt;0,$F70,FALSE)</f>
        <v>0</v>
      </c>
      <c r="CW76" t="b">
        <f>IF($G70&gt;0,$G70,FALSE)</f>
        <v>0</v>
      </c>
      <c r="CX76" t="e">
        <f t="shared" si="26"/>
        <v>#N/A</v>
      </c>
      <c r="CY76" t="e">
        <f t="shared" si="27"/>
        <v>#N/A</v>
      </c>
      <c r="CZ76">
        <f>IF($F70&gt;0,CX76,0)</f>
        <v>0</v>
      </c>
      <c r="DA76">
        <f>IF($G70&gt;0,CY76,0)</f>
        <v>0</v>
      </c>
      <c r="DB76" t="b">
        <f>IF($F70&gt;0,$F70,FALSE)</f>
        <v>0</v>
      </c>
      <c r="DC76" t="b">
        <f>IF($H70&gt;0,$H70,FALSE)</f>
        <v>0</v>
      </c>
      <c r="DD76" t="e">
        <f t="shared" si="28"/>
        <v>#N/A</v>
      </c>
      <c r="DE76" t="e">
        <f t="shared" si="29"/>
        <v>#N/A</v>
      </c>
      <c r="DF76">
        <f>IF($F70&gt;0,DD76,0)</f>
        <v>0</v>
      </c>
      <c r="DG76">
        <f>IF($H70&gt;0,DE76,0)</f>
        <v>0</v>
      </c>
      <c r="DH76" t="b">
        <f>IF($G70&gt;0,$G70,FALSE)</f>
        <v>0</v>
      </c>
      <c r="DI76" t="b">
        <f>IF($H70&gt;0,$H70,FALSE)</f>
        <v>0</v>
      </c>
      <c r="DJ76" t="e">
        <f t="shared" si="30"/>
        <v>#N/A</v>
      </c>
      <c r="DK76" t="e">
        <f t="shared" si="31"/>
        <v>#N/A</v>
      </c>
      <c r="DL76">
        <f>IF($G70&gt;0,DJ76,0)</f>
        <v>0</v>
      </c>
      <c r="DM76">
        <f>IF($H70&gt;0,DK76,0)</f>
        <v>0</v>
      </c>
    </row>
    <row r="77" spans="2:117" x14ac:dyDescent="0.25">
      <c r="B77" s="4">
        <v>68</v>
      </c>
      <c r="C77" s="5"/>
      <c r="D77" s="5"/>
      <c r="E77" s="5"/>
      <c r="F77" s="5"/>
      <c r="G77" s="5"/>
      <c r="H77" s="6"/>
      <c r="AB77" t="b">
        <f>IF(C71&gt;0,C71,FALSE)</f>
        <v>0</v>
      </c>
      <c r="AC77" t="b">
        <f>IF(D71&gt;0,D71,FALSE)</f>
        <v>0</v>
      </c>
      <c r="AD77" t="b">
        <f>IF(C71&gt;0,_xlfn.RANK.AVG(AB77,$AB$16:$AC$115,1),FALSE)</f>
        <v>0</v>
      </c>
      <c r="AE77" t="b">
        <f>IF(D71&gt;0,_xlfn.RANK.AVG(AC77,$AB$16:$AC$115,1),FALSE)</f>
        <v>0</v>
      </c>
      <c r="AF77">
        <f>IF(C71&gt;0,AD77,0)</f>
        <v>0</v>
      </c>
      <c r="AG77">
        <f>IF(D71&gt;0,AE77,0)</f>
        <v>0</v>
      </c>
      <c r="AH77" t="b">
        <f>IF($C71&gt;0,C71,FALSE)</f>
        <v>0</v>
      </c>
      <c r="AI77" t="b">
        <f>IF(E71&gt;0,E71,FALSE)</f>
        <v>0</v>
      </c>
      <c r="AJ77" t="e">
        <f t="shared" si="4"/>
        <v>#N/A</v>
      </c>
      <c r="AK77" t="e">
        <f t="shared" si="5"/>
        <v>#N/A</v>
      </c>
      <c r="AL77">
        <f>IF(C71&gt;0,AJ77,0)</f>
        <v>0</v>
      </c>
      <c r="AM77">
        <f>IF(E71&gt;0,AK77,0)</f>
        <v>0</v>
      </c>
      <c r="AN77" t="b">
        <f>IF($C71&gt;0,$C71,FALSE)</f>
        <v>0</v>
      </c>
      <c r="AO77" t="b">
        <f>IF($F71&gt;0,$F71,FALSE)</f>
        <v>0</v>
      </c>
      <c r="AP77" t="e">
        <f t="shared" si="6"/>
        <v>#N/A</v>
      </c>
      <c r="AQ77" t="e">
        <f t="shared" si="7"/>
        <v>#N/A</v>
      </c>
      <c r="AR77">
        <f>IF($C71&gt;0,AP77,0)</f>
        <v>0</v>
      </c>
      <c r="AS77">
        <f>IF($F71&gt;0,AQ77,0)</f>
        <v>0</v>
      </c>
      <c r="AT77" t="b">
        <f>IF($C71&gt;0,$C71,FALSE)</f>
        <v>0</v>
      </c>
      <c r="AU77" t="b">
        <f>IF($G71&gt;0,$G71,FALSE)</f>
        <v>0</v>
      </c>
      <c r="AV77" t="e">
        <f t="shared" si="8"/>
        <v>#N/A</v>
      </c>
      <c r="AW77" t="e">
        <f t="shared" si="9"/>
        <v>#N/A</v>
      </c>
      <c r="AX77">
        <f>IF($C71&gt;0,AV77,0)</f>
        <v>0</v>
      </c>
      <c r="AY77">
        <f>IF($G71&gt;0,AW77,0)</f>
        <v>0</v>
      </c>
      <c r="AZ77" t="b">
        <f>IF($C71&gt;0,$C71,FALSE)</f>
        <v>0</v>
      </c>
      <c r="BA77" t="b">
        <f>IF($H71&gt;0,$H71,FALSE)</f>
        <v>0</v>
      </c>
      <c r="BB77" t="e">
        <f t="shared" si="10"/>
        <v>#N/A</v>
      </c>
      <c r="BC77" t="e">
        <f t="shared" si="11"/>
        <v>#N/A</v>
      </c>
      <c r="BD77">
        <f>IF($C71&gt;0,BB77,0)</f>
        <v>0</v>
      </c>
      <c r="BE77">
        <f>IF($H71&gt;0,BC77,0)</f>
        <v>0</v>
      </c>
      <c r="BF77" t="b">
        <f>IF($D71&gt;0,$D71,FALSE)</f>
        <v>0</v>
      </c>
      <c r="BG77" t="b">
        <f>IF($E71&gt;0,$E71,FALSE)</f>
        <v>0</v>
      </c>
      <c r="BH77" t="e">
        <f t="shared" si="12"/>
        <v>#N/A</v>
      </c>
      <c r="BI77" t="e">
        <f t="shared" si="13"/>
        <v>#N/A</v>
      </c>
      <c r="BJ77">
        <f>IF($D71&gt;0,BH77,0)</f>
        <v>0</v>
      </c>
      <c r="BK77">
        <f>IF($E71&gt;0,BI77,0)</f>
        <v>0</v>
      </c>
      <c r="BL77" t="b">
        <f>IF($D71&gt;0,$D71,FALSE)</f>
        <v>0</v>
      </c>
      <c r="BM77" t="b">
        <f>IF($F71&gt;0,$F71,FALSE)</f>
        <v>0</v>
      </c>
      <c r="BN77" t="e">
        <f t="shared" si="14"/>
        <v>#N/A</v>
      </c>
      <c r="BO77" t="e">
        <f t="shared" si="15"/>
        <v>#N/A</v>
      </c>
      <c r="BP77">
        <f>IF($D71&gt;0,BN77,0)</f>
        <v>0</v>
      </c>
      <c r="BQ77">
        <f>IF($F71&gt;0,BO77,0)</f>
        <v>0</v>
      </c>
      <c r="BR77" t="b">
        <f>IF($D71&gt;0,$D71,FALSE)</f>
        <v>0</v>
      </c>
      <c r="BS77" t="b">
        <f>IF($G71&gt;0,$G71,FALSE)</f>
        <v>0</v>
      </c>
      <c r="BT77" t="e">
        <f t="shared" si="16"/>
        <v>#N/A</v>
      </c>
      <c r="BU77" t="e">
        <f t="shared" si="17"/>
        <v>#N/A</v>
      </c>
      <c r="BV77">
        <f>IF($D71&gt;0,BT77,0)</f>
        <v>0</v>
      </c>
      <c r="BW77">
        <f>IF($G71&gt;0,BU77,0)</f>
        <v>0</v>
      </c>
      <c r="BX77" t="b">
        <f>IF($D71&gt;0,$D71,FALSE)</f>
        <v>0</v>
      </c>
      <c r="BY77" t="b">
        <f>IF($H71&gt;0,$H71,FALSE)</f>
        <v>0</v>
      </c>
      <c r="BZ77" t="e">
        <f t="shared" si="18"/>
        <v>#N/A</v>
      </c>
      <c r="CA77" t="e">
        <f t="shared" si="19"/>
        <v>#N/A</v>
      </c>
      <c r="CB77">
        <f>IF($D71&gt;0,BZ77,0)</f>
        <v>0</v>
      </c>
      <c r="CC77">
        <f>IF($H71&gt;0,CA77,0)</f>
        <v>0</v>
      </c>
      <c r="CD77" t="b">
        <f>IF($E71&gt;0,$E71,FALSE)</f>
        <v>0</v>
      </c>
      <c r="CE77" t="b">
        <f>IF($F71&gt;0,$F71,FALSE)</f>
        <v>0</v>
      </c>
      <c r="CF77" t="e">
        <f t="shared" si="20"/>
        <v>#N/A</v>
      </c>
      <c r="CG77" t="e">
        <f t="shared" si="21"/>
        <v>#N/A</v>
      </c>
      <c r="CH77">
        <f>IF($E71&gt;0,CF77,0)</f>
        <v>0</v>
      </c>
      <c r="CI77">
        <f>IF($F71&gt;0,CG77,0)</f>
        <v>0</v>
      </c>
      <c r="CJ77" t="b">
        <f>IF($E71&gt;0,$E71,FALSE)</f>
        <v>0</v>
      </c>
      <c r="CK77" t="b">
        <f>IF($G71&gt;0,$G71,FALSE)</f>
        <v>0</v>
      </c>
      <c r="CL77" t="e">
        <f t="shared" si="22"/>
        <v>#N/A</v>
      </c>
      <c r="CM77" t="e">
        <f t="shared" si="23"/>
        <v>#N/A</v>
      </c>
      <c r="CN77">
        <f>IF($E71&gt;0,CL77,0)</f>
        <v>0</v>
      </c>
      <c r="CO77">
        <f>IF($G71&gt;0,CM77,0)</f>
        <v>0</v>
      </c>
      <c r="CP77" t="b">
        <f>IF($E71&gt;0,$E71,FALSE)</f>
        <v>0</v>
      </c>
      <c r="CQ77" t="b">
        <f>IF($H71&gt;0,$H71,FALSE)</f>
        <v>0</v>
      </c>
      <c r="CR77" t="e">
        <f t="shared" si="24"/>
        <v>#N/A</v>
      </c>
      <c r="CS77" t="e">
        <f t="shared" si="25"/>
        <v>#N/A</v>
      </c>
      <c r="CT77">
        <f>IF($E71&gt;0,CR77,0)</f>
        <v>0</v>
      </c>
      <c r="CU77">
        <f>IF($H71&gt;0,CS77,0)</f>
        <v>0</v>
      </c>
      <c r="CV77" t="b">
        <f>IF($F71&gt;0,$F71,FALSE)</f>
        <v>0</v>
      </c>
      <c r="CW77" t="b">
        <f>IF($G71&gt;0,$G71,FALSE)</f>
        <v>0</v>
      </c>
      <c r="CX77" t="e">
        <f t="shared" si="26"/>
        <v>#N/A</v>
      </c>
      <c r="CY77" t="e">
        <f t="shared" si="27"/>
        <v>#N/A</v>
      </c>
      <c r="CZ77">
        <f>IF($F71&gt;0,CX77,0)</f>
        <v>0</v>
      </c>
      <c r="DA77">
        <f>IF($G71&gt;0,CY77,0)</f>
        <v>0</v>
      </c>
      <c r="DB77" t="b">
        <f>IF($F71&gt;0,$F71,FALSE)</f>
        <v>0</v>
      </c>
      <c r="DC77" t="b">
        <f>IF($H71&gt;0,$H71,FALSE)</f>
        <v>0</v>
      </c>
      <c r="DD77" t="e">
        <f t="shared" si="28"/>
        <v>#N/A</v>
      </c>
      <c r="DE77" t="e">
        <f t="shared" si="29"/>
        <v>#N/A</v>
      </c>
      <c r="DF77">
        <f>IF($F71&gt;0,DD77,0)</f>
        <v>0</v>
      </c>
      <c r="DG77">
        <f>IF($H71&gt;0,DE77,0)</f>
        <v>0</v>
      </c>
      <c r="DH77" t="b">
        <f>IF($G71&gt;0,$G71,FALSE)</f>
        <v>0</v>
      </c>
      <c r="DI77" t="b">
        <f>IF($H71&gt;0,$H71,FALSE)</f>
        <v>0</v>
      </c>
      <c r="DJ77" t="e">
        <f t="shared" si="30"/>
        <v>#N/A</v>
      </c>
      <c r="DK77" t="e">
        <f t="shared" si="31"/>
        <v>#N/A</v>
      </c>
      <c r="DL77">
        <f>IF($G71&gt;0,DJ77,0)</f>
        <v>0</v>
      </c>
      <c r="DM77">
        <f>IF($H71&gt;0,DK77,0)</f>
        <v>0</v>
      </c>
    </row>
    <row r="78" spans="2:117" x14ac:dyDescent="0.25">
      <c r="B78" s="4">
        <v>69</v>
      </c>
      <c r="C78" s="5"/>
      <c r="D78" s="5"/>
      <c r="E78" s="5"/>
      <c r="F78" s="5"/>
      <c r="G78" s="5"/>
      <c r="H78" s="6"/>
      <c r="AB78" t="b">
        <f>IF(C72&gt;0,C72,FALSE)</f>
        <v>0</v>
      </c>
      <c r="AC78" t="b">
        <f>IF(D72&gt;0,D72,FALSE)</f>
        <v>0</v>
      </c>
      <c r="AD78" t="b">
        <f>IF(C72&gt;0,_xlfn.RANK.AVG(AB78,$AB$16:$AC$115,1),FALSE)</f>
        <v>0</v>
      </c>
      <c r="AE78" t="b">
        <f>IF(D72&gt;0,_xlfn.RANK.AVG(AC78,$AB$16:$AC$115,1),FALSE)</f>
        <v>0</v>
      </c>
      <c r="AF78">
        <f>IF(C72&gt;0,AD78,0)</f>
        <v>0</v>
      </c>
      <c r="AG78">
        <f>IF(D72&gt;0,AE78,0)</f>
        <v>0</v>
      </c>
      <c r="AH78" t="b">
        <f>IF($C72&gt;0,C72,FALSE)</f>
        <v>0</v>
      </c>
      <c r="AI78" t="b">
        <f>IF(E72&gt;0,E72,FALSE)</f>
        <v>0</v>
      </c>
      <c r="AJ78" t="e">
        <f t="shared" si="4"/>
        <v>#N/A</v>
      </c>
      <c r="AK78" t="e">
        <f t="shared" si="5"/>
        <v>#N/A</v>
      </c>
      <c r="AL78">
        <f>IF(C72&gt;0,AJ78,0)</f>
        <v>0</v>
      </c>
      <c r="AM78">
        <f>IF(E72&gt;0,AK78,0)</f>
        <v>0</v>
      </c>
      <c r="AN78" t="b">
        <f>IF($C72&gt;0,$C72,FALSE)</f>
        <v>0</v>
      </c>
      <c r="AO78" t="b">
        <f>IF($F72&gt;0,$F72,FALSE)</f>
        <v>0</v>
      </c>
      <c r="AP78" t="e">
        <f t="shared" si="6"/>
        <v>#N/A</v>
      </c>
      <c r="AQ78" t="e">
        <f t="shared" si="7"/>
        <v>#N/A</v>
      </c>
      <c r="AR78">
        <f>IF($C72&gt;0,AP78,0)</f>
        <v>0</v>
      </c>
      <c r="AS78">
        <f>IF($F72&gt;0,AQ78,0)</f>
        <v>0</v>
      </c>
      <c r="AT78" t="b">
        <f>IF($C72&gt;0,$C72,FALSE)</f>
        <v>0</v>
      </c>
      <c r="AU78" t="b">
        <f>IF($G72&gt;0,$G72,FALSE)</f>
        <v>0</v>
      </c>
      <c r="AV78" t="e">
        <f t="shared" si="8"/>
        <v>#N/A</v>
      </c>
      <c r="AW78" t="e">
        <f t="shared" si="9"/>
        <v>#N/A</v>
      </c>
      <c r="AX78">
        <f>IF($C72&gt;0,AV78,0)</f>
        <v>0</v>
      </c>
      <c r="AY78">
        <f>IF($G72&gt;0,AW78,0)</f>
        <v>0</v>
      </c>
      <c r="AZ78" t="b">
        <f>IF($C72&gt;0,$C72,FALSE)</f>
        <v>0</v>
      </c>
      <c r="BA78" t="b">
        <f>IF($H72&gt;0,$H72,FALSE)</f>
        <v>0</v>
      </c>
      <c r="BB78" t="e">
        <f t="shared" si="10"/>
        <v>#N/A</v>
      </c>
      <c r="BC78" t="e">
        <f t="shared" si="11"/>
        <v>#N/A</v>
      </c>
      <c r="BD78">
        <f>IF($C72&gt;0,BB78,0)</f>
        <v>0</v>
      </c>
      <c r="BE78">
        <f>IF($H72&gt;0,BC78,0)</f>
        <v>0</v>
      </c>
      <c r="BF78" t="b">
        <f>IF($D72&gt;0,$D72,FALSE)</f>
        <v>0</v>
      </c>
      <c r="BG78" t="b">
        <f>IF($E72&gt;0,$E72,FALSE)</f>
        <v>0</v>
      </c>
      <c r="BH78" t="e">
        <f t="shared" si="12"/>
        <v>#N/A</v>
      </c>
      <c r="BI78" t="e">
        <f t="shared" si="13"/>
        <v>#N/A</v>
      </c>
      <c r="BJ78">
        <f>IF($D72&gt;0,BH78,0)</f>
        <v>0</v>
      </c>
      <c r="BK78">
        <f>IF($E72&gt;0,BI78,0)</f>
        <v>0</v>
      </c>
      <c r="BL78" t="b">
        <f>IF($D72&gt;0,$D72,FALSE)</f>
        <v>0</v>
      </c>
      <c r="BM78" t="b">
        <f>IF($F72&gt;0,$F72,FALSE)</f>
        <v>0</v>
      </c>
      <c r="BN78" t="e">
        <f t="shared" si="14"/>
        <v>#N/A</v>
      </c>
      <c r="BO78" t="e">
        <f t="shared" si="15"/>
        <v>#N/A</v>
      </c>
      <c r="BP78">
        <f>IF($D72&gt;0,BN78,0)</f>
        <v>0</v>
      </c>
      <c r="BQ78">
        <f>IF($F72&gt;0,BO78,0)</f>
        <v>0</v>
      </c>
      <c r="BR78" t="b">
        <f>IF($D72&gt;0,$D72,FALSE)</f>
        <v>0</v>
      </c>
      <c r="BS78" t="b">
        <f>IF($G72&gt;0,$G72,FALSE)</f>
        <v>0</v>
      </c>
      <c r="BT78" t="e">
        <f t="shared" si="16"/>
        <v>#N/A</v>
      </c>
      <c r="BU78" t="e">
        <f t="shared" si="17"/>
        <v>#N/A</v>
      </c>
      <c r="BV78">
        <f>IF($D72&gt;0,BT78,0)</f>
        <v>0</v>
      </c>
      <c r="BW78">
        <f>IF($G72&gt;0,BU78,0)</f>
        <v>0</v>
      </c>
      <c r="BX78" t="b">
        <f>IF($D72&gt;0,$D72,FALSE)</f>
        <v>0</v>
      </c>
      <c r="BY78" t="b">
        <f>IF($H72&gt;0,$H72,FALSE)</f>
        <v>0</v>
      </c>
      <c r="BZ78" t="e">
        <f t="shared" si="18"/>
        <v>#N/A</v>
      </c>
      <c r="CA78" t="e">
        <f t="shared" si="19"/>
        <v>#N/A</v>
      </c>
      <c r="CB78">
        <f>IF($D72&gt;0,BZ78,0)</f>
        <v>0</v>
      </c>
      <c r="CC78">
        <f>IF($H72&gt;0,CA78,0)</f>
        <v>0</v>
      </c>
      <c r="CD78" t="b">
        <f>IF($E72&gt;0,$E72,FALSE)</f>
        <v>0</v>
      </c>
      <c r="CE78" t="b">
        <f>IF($F72&gt;0,$F72,FALSE)</f>
        <v>0</v>
      </c>
      <c r="CF78" t="e">
        <f t="shared" si="20"/>
        <v>#N/A</v>
      </c>
      <c r="CG78" t="e">
        <f t="shared" si="21"/>
        <v>#N/A</v>
      </c>
      <c r="CH78">
        <f>IF($E72&gt;0,CF78,0)</f>
        <v>0</v>
      </c>
      <c r="CI78">
        <f>IF($F72&gt;0,CG78,0)</f>
        <v>0</v>
      </c>
      <c r="CJ78" t="b">
        <f>IF($E72&gt;0,$E72,FALSE)</f>
        <v>0</v>
      </c>
      <c r="CK78" t="b">
        <f>IF($G72&gt;0,$G72,FALSE)</f>
        <v>0</v>
      </c>
      <c r="CL78" t="e">
        <f t="shared" si="22"/>
        <v>#N/A</v>
      </c>
      <c r="CM78" t="e">
        <f t="shared" si="23"/>
        <v>#N/A</v>
      </c>
      <c r="CN78">
        <f>IF($E72&gt;0,CL78,0)</f>
        <v>0</v>
      </c>
      <c r="CO78">
        <f>IF($G72&gt;0,CM78,0)</f>
        <v>0</v>
      </c>
      <c r="CP78" t="b">
        <f>IF($E72&gt;0,$E72,FALSE)</f>
        <v>0</v>
      </c>
      <c r="CQ78" t="b">
        <f>IF($H72&gt;0,$H72,FALSE)</f>
        <v>0</v>
      </c>
      <c r="CR78" t="e">
        <f t="shared" si="24"/>
        <v>#N/A</v>
      </c>
      <c r="CS78" t="e">
        <f t="shared" si="25"/>
        <v>#N/A</v>
      </c>
      <c r="CT78">
        <f>IF($E72&gt;0,CR78,0)</f>
        <v>0</v>
      </c>
      <c r="CU78">
        <f>IF($H72&gt;0,CS78,0)</f>
        <v>0</v>
      </c>
      <c r="CV78" t="b">
        <f>IF($F72&gt;0,$F72,FALSE)</f>
        <v>0</v>
      </c>
      <c r="CW78" t="b">
        <f>IF($G72&gt;0,$G72,FALSE)</f>
        <v>0</v>
      </c>
      <c r="CX78" t="e">
        <f t="shared" si="26"/>
        <v>#N/A</v>
      </c>
      <c r="CY78" t="e">
        <f t="shared" si="27"/>
        <v>#N/A</v>
      </c>
      <c r="CZ78">
        <f>IF($F72&gt;0,CX78,0)</f>
        <v>0</v>
      </c>
      <c r="DA78">
        <f>IF($G72&gt;0,CY78,0)</f>
        <v>0</v>
      </c>
      <c r="DB78" t="b">
        <f>IF($F72&gt;0,$F72,FALSE)</f>
        <v>0</v>
      </c>
      <c r="DC78" t="b">
        <f>IF($H72&gt;0,$H72,FALSE)</f>
        <v>0</v>
      </c>
      <c r="DD78" t="e">
        <f t="shared" si="28"/>
        <v>#N/A</v>
      </c>
      <c r="DE78" t="e">
        <f t="shared" si="29"/>
        <v>#N/A</v>
      </c>
      <c r="DF78">
        <f>IF($F72&gt;0,DD78,0)</f>
        <v>0</v>
      </c>
      <c r="DG78">
        <f>IF($H72&gt;0,DE78,0)</f>
        <v>0</v>
      </c>
      <c r="DH78" t="b">
        <f>IF($G72&gt;0,$G72,FALSE)</f>
        <v>0</v>
      </c>
      <c r="DI78" t="b">
        <f>IF($H72&gt;0,$H72,FALSE)</f>
        <v>0</v>
      </c>
      <c r="DJ78" t="e">
        <f t="shared" si="30"/>
        <v>#N/A</v>
      </c>
      <c r="DK78" t="e">
        <f t="shared" si="31"/>
        <v>#N/A</v>
      </c>
      <c r="DL78">
        <f>IF($G72&gt;0,DJ78,0)</f>
        <v>0</v>
      </c>
      <c r="DM78">
        <f>IF($H72&gt;0,DK78,0)</f>
        <v>0</v>
      </c>
    </row>
    <row r="79" spans="2:117" x14ac:dyDescent="0.25">
      <c r="B79" s="4">
        <v>70</v>
      </c>
      <c r="C79" s="5"/>
      <c r="D79" s="5"/>
      <c r="E79" s="5"/>
      <c r="F79" s="5"/>
      <c r="G79" s="5"/>
      <c r="H79" s="6"/>
      <c r="AB79" t="b">
        <f>IF(C73&gt;0,C73,FALSE)</f>
        <v>0</v>
      </c>
      <c r="AC79" t="b">
        <f>IF(D73&gt;0,D73,FALSE)</f>
        <v>0</v>
      </c>
      <c r="AD79" t="b">
        <f>IF(C73&gt;0,_xlfn.RANK.AVG(AB79,$AB$16:$AC$115,1),FALSE)</f>
        <v>0</v>
      </c>
      <c r="AE79" t="b">
        <f>IF(D73&gt;0,_xlfn.RANK.AVG(AC79,$AB$16:$AC$115,1),FALSE)</f>
        <v>0</v>
      </c>
      <c r="AF79">
        <f>IF(C73&gt;0,AD79,0)</f>
        <v>0</v>
      </c>
      <c r="AG79">
        <f>IF(D73&gt;0,AE79,0)</f>
        <v>0</v>
      </c>
      <c r="AH79" t="b">
        <f>IF($C73&gt;0,C73,FALSE)</f>
        <v>0</v>
      </c>
      <c r="AI79" t="b">
        <f>IF(E73&gt;0,E73,FALSE)</f>
        <v>0</v>
      </c>
      <c r="AJ79" t="e">
        <f t="shared" si="4"/>
        <v>#N/A</v>
      </c>
      <c r="AK79" t="e">
        <f t="shared" si="5"/>
        <v>#N/A</v>
      </c>
      <c r="AL79">
        <f>IF(C73&gt;0,AJ79,0)</f>
        <v>0</v>
      </c>
      <c r="AM79">
        <f>IF(E73&gt;0,AK79,0)</f>
        <v>0</v>
      </c>
      <c r="AN79" t="b">
        <f>IF($C73&gt;0,$C73,FALSE)</f>
        <v>0</v>
      </c>
      <c r="AO79" t="b">
        <f>IF($F73&gt;0,$F73,FALSE)</f>
        <v>0</v>
      </c>
      <c r="AP79" t="e">
        <f t="shared" si="6"/>
        <v>#N/A</v>
      </c>
      <c r="AQ79" t="e">
        <f t="shared" si="7"/>
        <v>#N/A</v>
      </c>
      <c r="AR79">
        <f>IF($C73&gt;0,AP79,0)</f>
        <v>0</v>
      </c>
      <c r="AS79">
        <f>IF($F73&gt;0,AQ79,0)</f>
        <v>0</v>
      </c>
      <c r="AT79" t="b">
        <f>IF($C73&gt;0,$C73,FALSE)</f>
        <v>0</v>
      </c>
      <c r="AU79" t="b">
        <f>IF($G73&gt;0,$G73,FALSE)</f>
        <v>0</v>
      </c>
      <c r="AV79" t="e">
        <f t="shared" si="8"/>
        <v>#N/A</v>
      </c>
      <c r="AW79" t="e">
        <f t="shared" si="9"/>
        <v>#N/A</v>
      </c>
      <c r="AX79">
        <f>IF($C73&gt;0,AV79,0)</f>
        <v>0</v>
      </c>
      <c r="AY79">
        <f>IF($G73&gt;0,AW79,0)</f>
        <v>0</v>
      </c>
      <c r="AZ79" t="b">
        <f>IF($C73&gt;0,$C73,FALSE)</f>
        <v>0</v>
      </c>
      <c r="BA79" t="b">
        <f>IF($H73&gt;0,$H73,FALSE)</f>
        <v>0</v>
      </c>
      <c r="BB79" t="e">
        <f t="shared" si="10"/>
        <v>#N/A</v>
      </c>
      <c r="BC79" t="e">
        <f t="shared" si="11"/>
        <v>#N/A</v>
      </c>
      <c r="BD79">
        <f>IF($C73&gt;0,BB79,0)</f>
        <v>0</v>
      </c>
      <c r="BE79">
        <f>IF($H73&gt;0,BC79,0)</f>
        <v>0</v>
      </c>
      <c r="BF79" t="b">
        <f>IF($D73&gt;0,$D73,FALSE)</f>
        <v>0</v>
      </c>
      <c r="BG79" t="b">
        <f>IF($E73&gt;0,$E73,FALSE)</f>
        <v>0</v>
      </c>
      <c r="BH79" t="e">
        <f t="shared" si="12"/>
        <v>#N/A</v>
      </c>
      <c r="BI79" t="e">
        <f t="shared" si="13"/>
        <v>#N/A</v>
      </c>
      <c r="BJ79">
        <f>IF($D73&gt;0,BH79,0)</f>
        <v>0</v>
      </c>
      <c r="BK79">
        <f>IF($E73&gt;0,BI79,0)</f>
        <v>0</v>
      </c>
      <c r="BL79" t="b">
        <f>IF($D73&gt;0,$D73,FALSE)</f>
        <v>0</v>
      </c>
      <c r="BM79" t="b">
        <f>IF($F73&gt;0,$F73,FALSE)</f>
        <v>0</v>
      </c>
      <c r="BN79" t="e">
        <f t="shared" si="14"/>
        <v>#N/A</v>
      </c>
      <c r="BO79" t="e">
        <f t="shared" si="15"/>
        <v>#N/A</v>
      </c>
      <c r="BP79">
        <f>IF($D73&gt;0,BN79,0)</f>
        <v>0</v>
      </c>
      <c r="BQ79">
        <f>IF($F73&gt;0,BO79,0)</f>
        <v>0</v>
      </c>
      <c r="BR79" t="b">
        <f>IF($D73&gt;0,$D73,FALSE)</f>
        <v>0</v>
      </c>
      <c r="BS79" t="b">
        <f>IF($G73&gt;0,$G73,FALSE)</f>
        <v>0</v>
      </c>
      <c r="BT79" t="e">
        <f t="shared" si="16"/>
        <v>#N/A</v>
      </c>
      <c r="BU79" t="e">
        <f t="shared" si="17"/>
        <v>#N/A</v>
      </c>
      <c r="BV79">
        <f>IF($D73&gt;0,BT79,0)</f>
        <v>0</v>
      </c>
      <c r="BW79">
        <f>IF($G73&gt;0,BU79,0)</f>
        <v>0</v>
      </c>
      <c r="BX79" t="b">
        <f>IF($D73&gt;0,$D73,FALSE)</f>
        <v>0</v>
      </c>
      <c r="BY79" t="b">
        <f>IF($H73&gt;0,$H73,FALSE)</f>
        <v>0</v>
      </c>
      <c r="BZ79" t="e">
        <f t="shared" si="18"/>
        <v>#N/A</v>
      </c>
      <c r="CA79" t="e">
        <f t="shared" si="19"/>
        <v>#N/A</v>
      </c>
      <c r="CB79">
        <f>IF($D73&gt;0,BZ79,0)</f>
        <v>0</v>
      </c>
      <c r="CC79">
        <f>IF($H73&gt;0,CA79,0)</f>
        <v>0</v>
      </c>
      <c r="CD79" t="b">
        <f>IF($E73&gt;0,$E73,FALSE)</f>
        <v>0</v>
      </c>
      <c r="CE79" t="b">
        <f>IF($F73&gt;0,$F73,FALSE)</f>
        <v>0</v>
      </c>
      <c r="CF79" t="e">
        <f t="shared" si="20"/>
        <v>#N/A</v>
      </c>
      <c r="CG79" t="e">
        <f t="shared" si="21"/>
        <v>#N/A</v>
      </c>
      <c r="CH79">
        <f>IF($E73&gt;0,CF79,0)</f>
        <v>0</v>
      </c>
      <c r="CI79">
        <f>IF($F73&gt;0,CG79,0)</f>
        <v>0</v>
      </c>
      <c r="CJ79" t="b">
        <f>IF($E73&gt;0,$E73,FALSE)</f>
        <v>0</v>
      </c>
      <c r="CK79" t="b">
        <f>IF($G73&gt;0,$G73,FALSE)</f>
        <v>0</v>
      </c>
      <c r="CL79" t="e">
        <f t="shared" si="22"/>
        <v>#N/A</v>
      </c>
      <c r="CM79" t="e">
        <f t="shared" si="23"/>
        <v>#N/A</v>
      </c>
      <c r="CN79">
        <f>IF($E73&gt;0,CL79,0)</f>
        <v>0</v>
      </c>
      <c r="CO79">
        <f>IF($G73&gt;0,CM79,0)</f>
        <v>0</v>
      </c>
      <c r="CP79" t="b">
        <f>IF($E73&gt;0,$E73,FALSE)</f>
        <v>0</v>
      </c>
      <c r="CQ79" t="b">
        <f>IF($H73&gt;0,$H73,FALSE)</f>
        <v>0</v>
      </c>
      <c r="CR79" t="e">
        <f t="shared" si="24"/>
        <v>#N/A</v>
      </c>
      <c r="CS79" t="e">
        <f t="shared" si="25"/>
        <v>#N/A</v>
      </c>
      <c r="CT79">
        <f>IF($E73&gt;0,CR79,0)</f>
        <v>0</v>
      </c>
      <c r="CU79">
        <f>IF($H73&gt;0,CS79,0)</f>
        <v>0</v>
      </c>
      <c r="CV79" t="b">
        <f>IF($F73&gt;0,$F73,FALSE)</f>
        <v>0</v>
      </c>
      <c r="CW79" t="b">
        <f>IF($G73&gt;0,$G73,FALSE)</f>
        <v>0</v>
      </c>
      <c r="CX79" t="e">
        <f t="shared" si="26"/>
        <v>#N/A</v>
      </c>
      <c r="CY79" t="e">
        <f t="shared" si="27"/>
        <v>#N/A</v>
      </c>
      <c r="CZ79">
        <f>IF($F73&gt;0,CX79,0)</f>
        <v>0</v>
      </c>
      <c r="DA79">
        <f>IF($G73&gt;0,CY79,0)</f>
        <v>0</v>
      </c>
      <c r="DB79" t="b">
        <f>IF($F73&gt;0,$F73,FALSE)</f>
        <v>0</v>
      </c>
      <c r="DC79" t="b">
        <f>IF($H73&gt;0,$H73,FALSE)</f>
        <v>0</v>
      </c>
      <c r="DD79" t="e">
        <f t="shared" si="28"/>
        <v>#N/A</v>
      </c>
      <c r="DE79" t="e">
        <f t="shared" si="29"/>
        <v>#N/A</v>
      </c>
      <c r="DF79">
        <f>IF($F73&gt;0,DD79,0)</f>
        <v>0</v>
      </c>
      <c r="DG79">
        <f>IF($H73&gt;0,DE79,0)</f>
        <v>0</v>
      </c>
      <c r="DH79" t="b">
        <f>IF($G73&gt;0,$G73,FALSE)</f>
        <v>0</v>
      </c>
      <c r="DI79" t="b">
        <f>IF($H73&gt;0,$H73,FALSE)</f>
        <v>0</v>
      </c>
      <c r="DJ79" t="e">
        <f t="shared" si="30"/>
        <v>#N/A</v>
      </c>
      <c r="DK79" t="e">
        <f t="shared" si="31"/>
        <v>#N/A</v>
      </c>
      <c r="DL79">
        <f>IF($G73&gt;0,DJ79,0)</f>
        <v>0</v>
      </c>
      <c r="DM79">
        <f>IF($H73&gt;0,DK79,0)</f>
        <v>0</v>
      </c>
    </row>
    <row r="80" spans="2:117" x14ac:dyDescent="0.25">
      <c r="B80" s="4">
        <v>71</v>
      </c>
      <c r="C80" s="5"/>
      <c r="D80" s="5"/>
      <c r="E80" s="5"/>
      <c r="F80" s="5"/>
      <c r="G80" s="5"/>
      <c r="H80" s="6"/>
      <c r="AB80" t="b">
        <f>IF(C74&gt;0,C74,FALSE)</f>
        <v>0</v>
      </c>
      <c r="AC80" t="b">
        <f>IF(D74&gt;0,D74,FALSE)</f>
        <v>0</v>
      </c>
      <c r="AD80" t="b">
        <f>IF(C74&gt;0,_xlfn.RANK.AVG(AB80,$AB$16:$AC$115,1),FALSE)</f>
        <v>0</v>
      </c>
      <c r="AE80" t="b">
        <f>IF(D74&gt;0,_xlfn.RANK.AVG(AC80,$AB$16:$AC$115,1),FALSE)</f>
        <v>0</v>
      </c>
      <c r="AF80">
        <f>IF(C74&gt;0,AD80,0)</f>
        <v>0</v>
      </c>
      <c r="AG80">
        <f>IF(D74&gt;0,AE80,0)</f>
        <v>0</v>
      </c>
      <c r="AH80" t="b">
        <f>IF($C74&gt;0,C74,FALSE)</f>
        <v>0</v>
      </c>
      <c r="AI80" t="b">
        <f>IF(E74&gt;0,E74,FALSE)</f>
        <v>0</v>
      </c>
      <c r="AJ80" t="e">
        <f t="shared" si="4"/>
        <v>#N/A</v>
      </c>
      <c r="AK80" t="e">
        <f t="shared" si="5"/>
        <v>#N/A</v>
      </c>
      <c r="AL80">
        <f>IF(C74&gt;0,AJ80,0)</f>
        <v>0</v>
      </c>
      <c r="AM80">
        <f>IF(E74&gt;0,AK80,0)</f>
        <v>0</v>
      </c>
      <c r="AN80" t="b">
        <f>IF($C74&gt;0,$C74,FALSE)</f>
        <v>0</v>
      </c>
      <c r="AO80" t="b">
        <f>IF($F74&gt;0,$F74,FALSE)</f>
        <v>0</v>
      </c>
      <c r="AP80" t="e">
        <f t="shared" si="6"/>
        <v>#N/A</v>
      </c>
      <c r="AQ80" t="e">
        <f t="shared" si="7"/>
        <v>#N/A</v>
      </c>
      <c r="AR80">
        <f>IF($C74&gt;0,AP80,0)</f>
        <v>0</v>
      </c>
      <c r="AS80">
        <f>IF($F74&gt;0,AQ80,0)</f>
        <v>0</v>
      </c>
      <c r="AT80" t="b">
        <f>IF($C74&gt;0,$C74,FALSE)</f>
        <v>0</v>
      </c>
      <c r="AU80" t="b">
        <f>IF($G74&gt;0,$G74,FALSE)</f>
        <v>0</v>
      </c>
      <c r="AV80" t="e">
        <f t="shared" si="8"/>
        <v>#N/A</v>
      </c>
      <c r="AW80" t="e">
        <f t="shared" si="9"/>
        <v>#N/A</v>
      </c>
      <c r="AX80">
        <f>IF($C74&gt;0,AV80,0)</f>
        <v>0</v>
      </c>
      <c r="AY80">
        <f>IF($G74&gt;0,AW80,0)</f>
        <v>0</v>
      </c>
      <c r="AZ80" t="b">
        <f>IF($C74&gt;0,$C74,FALSE)</f>
        <v>0</v>
      </c>
      <c r="BA80" t="b">
        <f>IF($H74&gt;0,$H74,FALSE)</f>
        <v>0</v>
      </c>
      <c r="BB80" t="e">
        <f t="shared" si="10"/>
        <v>#N/A</v>
      </c>
      <c r="BC80" t="e">
        <f t="shared" si="11"/>
        <v>#N/A</v>
      </c>
      <c r="BD80">
        <f>IF($C74&gt;0,BB80,0)</f>
        <v>0</v>
      </c>
      <c r="BE80">
        <f>IF($H74&gt;0,BC80,0)</f>
        <v>0</v>
      </c>
      <c r="BF80" t="b">
        <f>IF($D74&gt;0,$D74,FALSE)</f>
        <v>0</v>
      </c>
      <c r="BG80" t="b">
        <f>IF($E74&gt;0,$E74,FALSE)</f>
        <v>0</v>
      </c>
      <c r="BH80" t="e">
        <f t="shared" si="12"/>
        <v>#N/A</v>
      </c>
      <c r="BI80" t="e">
        <f t="shared" si="13"/>
        <v>#N/A</v>
      </c>
      <c r="BJ80">
        <f>IF($D74&gt;0,BH80,0)</f>
        <v>0</v>
      </c>
      <c r="BK80">
        <f>IF($E74&gt;0,BI80,0)</f>
        <v>0</v>
      </c>
      <c r="BL80" t="b">
        <f>IF($D74&gt;0,$D74,FALSE)</f>
        <v>0</v>
      </c>
      <c r="BM80" t="b">
        <f>IF($F74&gt;0,$F74,FALSE)</f>
        <v>0</v>
      </c>
      <c r="BN80" t="e">
        <f t="shared" si="14"/>
        <v>#N/A</v>
      </c>
      <c r="BO80" t="e">
        <f t="shared" si="15"/>
        <v>#N/A</v>
      </c>
      <c r="BP80">
        <f>IF($D74&gt;0,BN80,0)</f>
        <v>0</v>
      </c>
      <c r="BQ80">
        <f>IF($F74&gt;0,BO80,0)</f>
        <v>0</v>
      </c>
      <c r="BR80" t="b">
        <f>IF($D74&gt;0,$D74,FALSE)</f>
        <v>0</v>
      </c>
      <c r="BS80" t="b">
        <f>IF($G74&gt;0,$G74,FALSE)</f>
        <v>0</v>
      </c>
      <c r="BT80" t="e">
        <f t="shared" si="16"/>
        <v>#N/A</v>
      </c>
      <c r="BU80" t="e">
        <f t="shared" si="17"/>
        <v>#N/A</v>
      </c>
      <c r="BV80">
        <f>IF($D74&gt;0,BT80,0)</f>
        <v>0</v>
      </c>
      <c r="BW80">
        <f>IF($G74&gt;0,BU80,0)</f>
        <v>0</v>
      </c>
      <c r="BX80" t="b">
        <f>IF($D74&gt;0,$D74,FALSE)</f>
        <v>0</v>
      </c>
      <c r="BY80" t="b">
        <f>IF($H74&gt;0,$H74,FALSE)</f>
        <v>0</v>
      </c>
      <c r="BZ80" t="e">
        <f t="shared" si="18"/>
        <v>#N/A</v>
      </c>
      <c r="CA80" t="e">
        <f t="shared" si="19"/>
        <v>#N/A</v>
      </c>
      <c r="CB80">
        <f>IF($D74&gt;0,BZ80,0)</f>
        <v>0</v>
      </c>
      <c r="CC80">
        <f>IF($H74&gt;0,CA80,0)</f>
        <v>0</v>
      </c>
      <c r="CD80" t="b">
        <f>IF($E74&gt;0,$E74,FALSE)</f>
        <v>0</v>
      </c>
      <c r="CE80" t="b">
        <f>IF($F74&gt;0,$F74,FALSE)</f>
        <v>0</v>
      </c>
      <c r="CF80" t="e">
        <f t="shared" si="20"/>
        <v>#N/A</v>
      </c>
      <c r="CG80" t="e">
        <f t="shared" si="21"/>
        <v>#N/A</v>
      </c>
      <c r="CH80">
        <f>IF($E74&gt;0,CF80,0)</f>
        <v>0</v>
      </c>
      <c r="CI80">
        <f>IF($F74&gt;0,CG80,0)</f>
        <v>0</v>
      </c>
      <c r="CJ80" t="b">
        <f>IF($E74&gt;0,$E74,FALSE)</f>
        <v>0</v>
      </c>
      <c r="CK80" t="b">
        <f>IF($G74&gt;0,$G74,FALSE)</f>
        <v>0</v>
      </c>
      <c r="CL80" t="e">
        <f t="shared" si="22"/>
        <v>#N/A</v>
      </c>
      <c r="CM80" t="e">
        <f t="shared" si="23"/>
        <v>#N/A</v>
      </c>
      <c r="CN80">
        <f>IF($E74&gt;0,CL80,0)</f>
        <v>0</v>
      </c>
      <c r="CO80">
        <f>IF($G74&gt;0,CM80,0)</f>
        <v>0</v>
      </c>
      <c r="CP80" t="b">
        <f>IF($E74&gt;0,$E74,FALSE)</f>
        <v>0</v>
      </c>
      <c r="CQ80" t="b">
        <f>IF($H74&gt;0,$H74,FALSE)</f>
        <v>0</v>
      </c>
      <c r="CR80" t="e">
        <f t="shared" si="24"/>
        <v>#N/A</v>
      </c>
      <c r="CS80" t="e">
        <f t="shared" si="25"/>
        <v>#N/A</v>
      </c>
      <c r="CT80">
        <f>IF($E74&gt;0,CR80,0)</f>
        <v>0</v>
      </c>
      <c r="CU80">
        <f>IF($H74&gt;0,CS80,0)</f>
        <v>0</v>
      </c>
      <c r="CV80" t="b">
        <f>IF($F74&gt;0,$F74,FALSE)</f>
        <v>0</v>
      </c>
      <c r="CW80" t="b">
        <f>IF($G74&gt;0,$G74,FALSE)</f>
        <v>0</v>
      </c>
      <c r="CX80" t="e">
        <f t="shared" si="26"/>
        <v>#N/A</v>
      </c>
      <c r="CY80" t="e">
        <f t="shared" si="27"/>
        <v>#N/A</v>
      </c>
      <c r="CZ80">
        <f>IF($F74&gt;0,CX80,0)</f>
        <v>0</v>
      </c>
      <c r="DA80">
        <f>IF($G74&gt;0,CY80,0)</f>
        <v>0</v>
      </c>
      <c r="DB80" t="b">
        <f>IF($F74&gt;0,$F74,FALSE)</f>
        <v>0</v>
      </c>
      <c r="DC80" t="b">
        <f>IF($H74&gt;0,$H74,FALSE)</f>
        <v>0</v>
      </c>
      <c r="DD80" t="e">
        <f t="shared" si="28"/>
        <v>#N/A</v>
      </c>
      <c r="DE80" t="e">
        <f t="shared" si="29"/>
        <v>#N/A</v>
      </c>
      <c r="DF80">
        <f>IF($F74&gt;0,DD80,0)</f>
        <v>0</v>
      </c>
      <c r="DG80">
        <f>IF($H74&gt;0,DE80,0)</f>
        <v>0</v>
      </c>
      <c r="DH80" t="b">
        <f>IF($G74&gt;0,$G74,FALSE)</f>
        <v>0</v>
      </c>
      <c r="DI80" t="b">
        <f>IF($H74&gt;0,$H74,FALSE)</f>
        <v>0</v>
      </c>
      <c r="DJ80" t="e">
        <f t="shared" si="30"/>
        <v>#N/A</v>
      </c>
      <c r="DK80" t="e">
        <f t="shared" si="31"/>
        <v>#N/A</v>
      </c>
      <c r="DL80">
        <f>IF($G74&gt;0,DJ80,0)</f>
        <v>0</v>
      </c>
      <c r="DM80">
        <f>IF($H74&gt;0,DK80,0)</f>
        <v>0</v>
      </c>
    </row>
    <row r="81" spans="2:117" x14ac:dyDescent="0.25">
      <c r="B81" s="4">
        <v>72</v>
      </c>
      <c r="C81" s="5"/>
      <c r="D81" s="5"/>
      <c r="E81" s="5"/>
      <c r="F81" s="5"/>
      <c r="G81" s="5"/>
      <c r="H81" s="6"/>
      <c r="AB81" t="b">
        <f>IF(C75&gt;0,C75,FALSE)</f>
        <v>0</v>
      </c>
      <c r="AC81" t="b">
        <f>IF(D75&gt;0,D75,FALSE)</f>
        <v>0</v>
      </c>
      <c r="AD81" t="b">
        <f>IF(C75&gt;0,_xlfn.RANK.AVG(AB81,$AB$16:$AC$115,1),FALSE)</f>
        <v>0</v>
      </c>
      <c r="AE81" t="b">
        <f>IF(D75&gt;0,_xlfn.RANK.AVG(AC81,$AB$16:$AC$115,1),FALSE)</f>
        <v>0</v>
      </c>
      <c r="AF81">
        <f>IF(C75&gt;0,AD81,0)</f>
        <v>0</v>
      </c>
      <c r="AG81">
        <f>IF(D75&gt;0,AE81,0)</f>
        <v>0</v>
      </c>
      <c r="AH81" t="b">
        <f>IF($C75&gt;0,C75,FALSE)</f>
        <v>0</v>
      </c>
      <c r="AI81" t="b">
        <f>IF(E75&gt;0,E75,FALSE)</f>
        <v>0</v>
      </c>
      <c r="AJ81" t="e">
        <f t="shared" ref="AJ81:AJ115" si="32">_xlfn.RANK.AVG(AH81,AH$16:AI$115,1)</f>
        <v>#N/A</v>
      </c>
      <c r="AK81" t="e">
        <f t="shared" ref="AK81:AK115" si="33">_xlfn.RANK.AVG(AI81,AH$16:AI$115,1)</f>
        <v>#N/A</v>
      </c>
      <c r="AL81">
        <f>IF(C75&gt;0,AJ81,0)</f>
        <v>0</v>
      </c>
      <c r="AM81">
        <f>IF(E75&gt;0,AK81,0)</f>
        <v>0</v>
      </c>
      <c r="AN81" t="b">
        <f>IF($C75&gt;0,$C75,FALSE)</f>
        <v>0</v>
      </c>
      <c r="AO81" t="b">
        <f>IF($F75&gt;0,$F75,FALSE)</f>
        <v>0</v>
      </c>
      <c r="AP81" t="e">
        <f t="shared" ref="AP81:AP115" si="34">_xlfn.RANK.AVG(AN81,AN$16:AO$115,1)</f>
        <v>#N/A</v>
      </c>
      <c r="AQ81" t="e">
        <f t="shared" ref="AQ81:AQ115" si="35">_xlfn.RANK.AVG(AO81,AN$16:AO$115,1)</f>
        <v>#N/A</v>
      </c>
      <c r="AR81">
        <f>IF($C75&gt;0,AP81,0)</f>
        <v>0</v>
      </c>
      <c r="AS81">
        <f>IF($F75&gt;0,AQ81,0)</f>
        <v>0</v>
      </c>
      <c r="AT81" t="b">
        <f>IF($C75&gt;0,$C75,FALSE)</f>
        <v>0</v>
      </c>
      <c r="AU81" t="b">
        <f>IF($G75&gt;0,$G75,FALSE)</f>
        <v>0</v>
      </c>
      <c r="AV81" t="e">
        <f t="shared" ref="AV81:AV115" si="36">_xlfn.RANK.AVG(AT81,AT$16:AU$115,1)</f>
        <v>#N/A</v>
      </c>
      <c r="AW81" t="e">
        <f t="shared" ref="AW81:AW115" si="37">_xlfn.RANK.AVG(AU81,AT$16:AU$115,1)</f>
        <v>#N/A</v>
      </c>
      <c r="AX81">
        <f>IF($C75&gt;0,AV81,0)</f>
        <v>0</v>
      </c>
      <c r="AY81">
        <f>IF($G75&gt;0,AW81,0)</f>
        <v>0</v>
      </c>
      <c r="AZ81" t="b">
        <f>IF($C75&gt;0,$C75,FALSE)</f>
        <v>0</v>
      </c>
      <c r="BA81" t="b">
        <f>IF($H75&gt;0,$H75,FALSE)</f>
        <v>0</v>
      </c>
      <c r="BB81" t="e">
        <f t="shared" ref="BB81:BB115" si="38">_xlfn.RANK.AVG(AZ81,AZ$16:BA$115,1)</f>
        <v>#N/A</v>
      </c>
      <c r="BC81" t="e">
        <f t="shared" ref="BC81:BC115" si="39">_xlfn.RANK.AVG(BA81,AZ$16:BA$115,1)</f>
        <v>#N/A</v>
      </c>
      <c r="BD81">
        <f>IF($C75&gt;0,BB81,0)</f>
        <v>0</v>
      </c>
      <c r="BE81">
        <f>IF($H75&gt;0,BC81,0)</f>
        <v>0</v>
      </c>
      <c r="BF81" t="b">
        <f>IF($D75&gt;0,$D75,FALSE)</f>
        <v>0</v>
      </c>
      <c r="BG81" t="b">
        <f>IF($E75&gt;0,$E75,FALSE)</f>
        <v>0</v>
      </c>
      <c r="BH81" t="e">
        <f t="shared" ref="BH81:BH115" si="40">_xlfn.RANK.AVG(BF81,BF$16:BG$115,1)</f>
        <v>#N/A</v>
      </c>
      <c r="BI81" t="e">
        <f t="shared" ref="BI81:BI115" si="41">_xlfn.RANK.AVG(BG81,BF$16:BG$115,1)</f>
        <v>#N/A</v>
      </c>
      <c r="BJ81">
        <f>IF($D75&gt;0,BH81,0)</f>
        <v>0</v>
      </c>
      <c r="BK81">
        <f>IF($E75&gt;0,BI81,0)</f>
        <v>0</v>
      </c>
      <c r="BL81" t="b">
        <f>IF($D75&gt;0,$D75,FALSE)</f>
        <v>0</v>
      </c>
      <c r="BM81" t="b">
        <f>IF($F75&gt;0,$F75,FALSE)</f>
        <v>0</v>
      </c>
      <c r="BN81" t="e">
        <f t="shared" ref="BN81:BN115" si="42">_xlfn.RANK.AVG(BL81,BL$16:BM$115,1)</f>
        <v>#N/A</v>
      </c>
      <c r="BO81" t="e">
        <f t="shared" ref="BO81:BO115" si="43">_xlfn.RANK.AVG(BM81,BL$16:BM$115,1)</f>
        <v>#N/A</v>
      </c>
      <c r="BP81">
        <f>IF($D75&gt;0,BN81,0)</f>
        <v>0</v>
      </c>
      <c r="BQ81">
        <f>IF($F75&gt;0,BO81,0)</f>
        <v>0</v>
      </c>
      <c r="BR81" t="b">
        <f>IF($D75&gt;0,$D75,FALSE)</f>
        <v>0</v>
      </c>
      <c r="BS81" t="b">
        <f>IF($G75&gt;0,$G75,FALSE)</f>
        <v>0</v>
      </c>
      <c r="BT81" t="e">
        <f t="shared" ref="BT81:BT115" si="44">_xlfn.RANK.AVG(BR81,BR$16:BS$115,1)</f>
        <v>#N/A</v>
      </c>
      <c r="BU81" t="e">
        <f t="shared" ref="BU81:BU115" si="45">_xlfn.RANK.AVG(BS81,BR$16:BS$115,1)</f>
        <v>#N/A</v>
      </c>
      <c r="BV81">
        <f>IF($D75&gt;0,BT81,0)</f>
        <v>0</v>
      </c>
      <c r="BW81">
        <f>IF($G75&gt;0,BU81,0)</f>
        <v>0</v>
      </c>
      <c r="BX81" t="b">
        <f>IF($D75&gt;0,$D75,FALSE)</f>
        <v>0</v>
      </c>
      <c r="BY81" t="b">
        <f>IF($H75&gt;0,$H75,FALSE)</f>
        <v>0</v>
      </c>
      <c r="BZ81" t="e">
        <f t="shared" ref="BZ81:BZ115" si="46">_xlfn.RANK.AVG(BX81,BX$16:BY$115,1)</f>
        <v>#N/A</v>
      </c>
      <c r="CA81" t="e">
        <f t="shared" ref="CA81:CA115" si="47">_xlfn.RANK.AVG(BY81,BX$16:BY$115,1)</f>
        <v>#N/A</v>
      </c>
      <c r="CB81">
        <f>IF($D75&gt;0,BZ81,0)</f>
        <v>0</v>
      </c>
      <c r="CC81">
        <f>IF($H75&gt;0,CA81,0)</f>
        <v>0</v>
      </c>
      <c r="CD81" t="b">
        <f>IF($E75&gt;0,$E75,FALSE)</f>
        <v>0</v>
      </c>
      <c r="CE81" t="b">
        <f>IF($F75&gt;0,$F75,FALSE)</f>
        <v>0</v>
      </c>
      <c r="CF81" t="e">
        <f t="shared" ref="CF81:CF115" si="48">_xlfn.RANK.AVG(CD81,CD$16:CE$115,1)</f>
        <v>#N/A</v>
      </c>
      <c r="CG81" t="e">
        <f t="shared" ref="CG81:CG115" si="49">_xlfn.RANK.AVG(CE81,CD$16:CE$115,1)</f>
        <v>#N/A</v>
      </c>
      <c r="CH81">
        <f>IF($E75&gt;0,CF81,0)</f>
        <v>0</v>
      </c>
      <c r="CI81">
        <f>IF($F75&gt;0,CG81,0)</f>
        <v>0</v>
      </c>
      <c r="CJ81" t="b">
        <f>IF($E75&gt;0,$E75,FALSE)</f>
        <v>0</v>
      </c>
      <c r="CK81" t="b">
        <f>IF($G75&gt;0,$G75,FALSE)</f>
        <v>0</v>
      </c>
      <c r="CL81" t="e">
        <f t="shared" ref="CL81:CL115" si="50">_xlfn.RANK.AVG(CJ81,CJ$16:CK$115,1)</f>
        <v>#N/A</v>
      </c>
      <c r="CM81" t="e">
        <f t="shared" ref="CM81:CM115" si="51">_xlfn.RANK.AVG(CK81,CJ$16:CK$115,1)</f>
        <v>#N/A</v>
      </c>
      <c r="CN81">
        <f>IF($E75&gt;0,CL81,0)</f>
        <v>0</v>
      </c>
      <c r="CO81">
        <f>IF($G75&gt;0,CM81,0)</f>
        <v>0</v>
      </c>
      <c r="CP81" t="b">
        <f>IF($E75&gt;0,$E75,FALSE)</f>
        <v>0</v>
      </c>
      <c r="CQ81" t="b">
        <f>IF($H75&gt;0,$H75,FALSE)</f>
        <v>0</v>
      </c>
      <c r="CR81" t="e">
        <f t="shared" ref="CR81:CR115" si="52">_xlfn.RANK.AVG(CP81,CP$16:CQ$115,1)</f>
        <v>#N/A</v>
      </c>
      <c r="CS81" t="e">
        <f t="shared" ref="CS81:CS115" si="53">_xlfn.RANK.AVG(CQ81,CP$16:CQ$115,1)</f>
        <v>#N/A</v>
      </c>
      <c r="CT81">
        <f>IF($E75&gt;0,CR81,0)</f>
        <v>0</v>
      </c>
      <c r="CU81">
        <f>IF($H75&gt;0,CS81,0)</f>
        <v>0</v>
      </c>
      <c r="CV81" t="b">
        <f>IF($F75&gt;0,$F75,FALSE)</f>
        <v>0</v>
      </c>
      <c r="CW81" t="b">
        <f>IF($G75&gt;0,$G75,FALSE)</f>
        <v>0</v>
      </c>
      <c r="CX81" t="e">
        <f t="shared" ref="CX81:CX115" si="54">_xlfn.RANK.AVG(CV81,CV$16:CW$115,1)</f>
        <v>#N/A</v>
      </c>
      <c r="CY81" t="e">
        <f t="shared" ref="CY81:CY115" si="55">_xlfn.RANK.AVG(CW81,CV$16:CW$115,1)</f>
        <v>#N/A</v>
      </c>
      <c r="CZ81">
        <f>IF($F75&gt;0,CX81,0)</f>
        <v>0</v>
      </c>
      <c r="DA81">
        <f>IF($G75&gt;0,CY81,0)</f>
        <v>0</v>
      </c>
      <c r="DB81" t="b">
        <f>IF($F75&gt;0,$F75,FALSE)</f>
        <v>0</v>
      </c>
      <c r="DC81" t="b">
        <f>IF($H75&gt;0,$H75,FALSE)</f>
        <v>0</v>
      </c>
      <c r="DD81" t="e">
        <f t="shared" ref="DD81:DD115" si="56">_xlfn.RANK.AVG(DB81,DB$16:DC$115,1)</f>
        <v>#N/A</v>
      </c>
      <c r="DE81" t="e">
        <f t="shared" ref="DE81:DE115" si="57">_xlfn.RANK.AVG(DC81,DB$16:DC$115,1)</f>
        <v>#N/A</v>
      </c>
      <c r="DF81">
        <f>IF($F75&gt;0,DD81,0)</f>
        <v>0</v>
      </c>
      <c r="DG81">
        <f>IF($H75&gt;0,DE81,0)</f>
        <v>0</v>
      </c>
      <c r="DH81" t="b">
        <f>IF($G75&gt;0,$G75,FALSE)</f>
        <v>0</v>
      </c>
      <c r="DI81" t="b">
        <f>IF($H75&gt;0,$H75,FALSE)</f>
        <v>0</v>
      </c>
      <c r="DJ81" t="e">
        <f t="shared" ref="DJ81:DJ115" si="58">_xlfn.RANK.AVG(DH81,DH$16:DI$115,1)</f>
        <v>#N/A</v>
      </c>
      <c r="DK81" t="e">
        <f t="shared" ref="DK81:DK115" si="59">_xlfn.RANK.AVG(DI81,DH$16:DI$115,1)</f>
        <v>#N/A</v>
      </c>
      <c r="DL81">
        <f>IF($G75&gt;0,DJ81,0)</f>
        <v>0</v>
      </c>
      <c r="DM81">
        <f>IF($H75&gt;0,DK81,0)</f>
        <v>0</v>
      </c>
    </row>
    <row r="82" spans="2:117" x14ac:dyDescent="0.25">
      <c r="B82" s="4">
        <v>73</v>
      </c>
      <c r="C82" s="5"/>
      <c r="D82" s="5"/>
      <c r="E82" s="5"/>
      <c r="F82" s="5"/>
      <c r="G82" s="5"/>
      <c r="H82" s="6"/>
      <c r="AB82" t="b">
        <f>IF(C76&gt;0,C76,FALSE)</f>
        <v>0</v>
      </c>
      <c r="AC82" t="b">
        <f>IF(D76&gt;0,D76,FALSE)</f>
        <v>0</v>
      </c>
      <c r="AD82" t="b">
        <f>IF(C76&gt;0,_xlfn.RANK.AVG(AB82,$AB$16:$AC$115,1),FALSE)</f>
        <v>0</v>
      </c>
      <c r="AE82" t="b">
        <f>IF(D76&gt;0,_xlfn.RANK.AVG(AC82,$AB$16:$AC$115,1),FALSE)</f>
        <v>0</v>
      </c>
      <c r="AF82">
        <f>IF(C76&gt;0,AD82,0)</f>
        <v>0</v>
      </c>
      <c r="AG82">
        <f>IF(D76&gt;0,AE82,0)</f>
        <v>0</v>
      </c>
      <c r="AH82" t="b">
        <f>IF($C76&gt;0,C76,FALSE)</f>
        <v>0</v>
      </c>
      <c r="AI82" t="b">
        <f>IF(E76&gt;0,E76,FALSE)</f>
        <v>0</v>
      </c>
      <c r="AJ82" t="e">
        <f t="shared" si="32"/>
        <v>#N/A</v>
      </c>
      <c r="AK82" t="e">
        <f t="shared" si="33"/>
        <v>#N/A</v>
      </c>
      <c r="AL82">
        <f>IF(C76&gt;0,AJ82,0)</f>
        <v>0</v>
      </c>
      <c r="AM82">
        <f>IF(E76&gt;0,AK82,0)</f>
        <v>0</v>
      </c>
      <c r="AN82" t="b">
        <f>IF($C76&gt;0,$C76,FALSE)</f>
        <v>0</v>
      </c>
      <c r="AO82" t="b">
        <f>IF($F76&gt;0,$F76,FALSE)</f>
        <v>0</v>
      </c>
      <c r="AP82" t="e">
        <f t="shared" si="34"/>
        <v>#N/A</v>
      </c>
      <c r="AQ82" t="e">
        <f t="shared" si="35"/>
        <v>#N/A</v>
      </c>
      <c r="AR82">
        <f>IF($C76&gt;0,AP82,0)</f>
        <v>0</v>
      </c>
      <c r="AS82">
        <f>IF($F76&gt;0,AQ82,0)</f>
        <v>0</v>
      </c>
      <c r="AT82" t="b">
        <f>IF($C76&gt;0,$C76,FALSE)</f>
        <v>0</v>
      </c>
      <c r="AU82" t="b">
        <f>IF($G76&gt;0,$G76,FALSE)</f>
        <v>0</v>
      </c>
      <c r="AV82" t="e">
        <f t="shared" si="36"/>
        <v>#N/A</v>
      </c>
      <c r="AW82" t="e">
        <f t="shared" si="37"/>
        <v>#N/A</v>
      </c>
      <c r="AX82">
        <f>IF($C76&gt;0,AV82,0)</f>
        <v>0</v>
      </c>
      <c r="AY82">
        <f>IF($G76&gt;0,AW82,0)</f>
        <v>0</v>
      </c>
      <c r="AZ82" t="b">
        <f>IF($C76&gt;0,$C76,FALSE)</f>
        <v>0</v>
      </c>
      <c r="BA82" t="b">
        <f>IF($H76&gt;0,$H76,FALSE)</f>
        <v>0</v>
      </c>
      <c r="BB82" t="e">
        <f t="shared" si="38"/>
        <v>#N/A</v>
      </c>
      <c r="BC82" t="e">
        <f t="shared" si="39"/>
        <v>#N/A</v>
      </c>
      <c r="BD82">
        <f>IF($C76&gt;0,BB82,0)</f>
        <v>0</v>
      </c>
      <c r="BE82">
        <f>IF($H76&gt;0,BC82,0)</f>
        <v>0</v>
      </c>
      <c r="BF82" t="b">
        <f>IF($D76&gt;0,$D76,FALSE)</f>
        <v>0</v>
      </c>
      <c r="BG82" t="b">
        <f>IF($E76&gt;0,$E76,FALSE)</f>
        <v>0</v>
      </c>
      <c r="BH82" t="e">
        <f t="shared" si="40"/>
        <v>#N/A</v>
      </c>
      <c r="BI82" t="e">
        <f t="shared" si="41"/>
        <v>#N/A</v>
      </c>
      <c r="BJ82">
        <f>IF($D76&gt;0,BH82,0)</f>
        <v>0</v>
      </c>
      <c r="BK82">
        <f>IF($E76&gt;0,BI82,0)</f>
        <v>0</v>
      </c>
      <c r="BL82" t="b">
        <f>IF($D76&gt;0,$D76,FALSE)</f>
        <v>0</v>
      </c>
      <c r="BM82" t="b">
        <f>IF($F76&gt;0,$F76,FALSE)</f>
        <v>0</v>
      </c>
      <c r="BN82" t="e">
        <f t="shared" si="42"/>
        <v>#N/A</v>
      </c>
      <c r="BO82" t="e">
        <f t="shared" si="43"/>
        <v>#N/A</v>
      </c>
      <c r="BP82">
        <f>IF($D76&gt;0,BN82,0)</f>
        <v>0</v>
      </c>
      <c r="BQ82">
        <f>IF($F76&gt;0,BO82,0)</f>
        <v>0</v>
      </c>
      <c r="BR82" t="b">
        <f>IF($D76&gt;0,$D76,FALSE)</f>
        <v>0</v>
      </c>
      <c r="BS82" t="b">
        <f>IF($G76&gt;0,$G76,FALSE)</f>
        <v>0</v>
      </c>
      <c r="BT82" t="e">
        <f t="shared" si="44"/>
        <v>#N/A</v>
      </c>
      <c r="BU82" t="e">
        <f t="shared" si="45"/>
        <v>#N/A</v>
      </c>
      <c r="BV82">
        <f>IF($D76&gt;0,BT82,0)</f>
        <v>0</v>
      </c>
      <c r="BW82">
        <f>IF($G76&gt;0,BU82,0)</f>
        <v>0</v>
      </c>
      <c r="BX82" t="b">
        <f>IF($D76&gt;0,$D76,FALSE)</f>
        <v>0</v>
      </c>
      <c r="BY82" t="b">
        <f>IF($H76&gt;0,$H76,FALSE)</f>
        <v>0</v>
      </c>
      <c r="BZ82" t="e">
        <f t="shared" si="46"/>
        <v>#N/A</v>
      </c>
      <c r="CA82" t="e">
        <f t="shared" si="47"/>
        <v>#N/A</v>
      </c>
      <c r="CB82">
        <f>IF($D76&gt;0,BZ82,0)</f>
        <v>0</v>
      </c>
      <c r="CC82">
        <f>IF($H76&gt;0,CA82,0)</f>
        <v>0</v>
      </c>
      <c r="CD82" t="b">
        <f>IF($E76&gt;0,$E76,FALSE)</f>
        <v>0</v>
      </c>
      <c r="CE82" t="b">
        <f>IF($F76&gt;0,$F76,FALSE)</f>
        <v>0</v>
      </c>
      <c r="CF82" t="e">
        <f t="shared" si="48"/>
        <v>#N/A</v>
      </c>
      <c r="CG82" t="e">
        <f t="shared" si="49"/>
        <v>#N/A</v>
      </c>
      <c r="CH82">
        <f>IF($E76&gt;0,CF82,0)</f>
        <v>0</v>
      </c>
      <c r="CI82">
        <f>IF($F76&gt;0,CG82,0)</f>
        <v>0</v>
      </c>
      <c r="CJ82" t="b">
        <f>IF($E76&gt;0,$E76,FALSE)</f>
        <v>0</v>
      </c>
      <c r="CK82" t="b">
        <f>IF($G76&gt;0,$G76,FALSE)</f>
        <v>0</v>
      </c>
      <c r="CL82" t="e">
        <f t="shared" si="50"/>
        <v>#N/A</v>
      </c>
      <c r="CM82" t="e">
        <f t="shared" si="51"/>
        <v>#N/A</v>
      </c>
      <c r="CN82">
        <f>IF($E76&gt;0,CL82,0)</f>
        <v>0</v>
      </c>
      <c r="CO82">
        <f>IF($G76&gt;0,CM82,0)</f>
        <v>0</v>
      </c>
      <c r="CP82" t="b">
        <f>IF($E76&gt;0,$E76,FALSE)</f>
        <v>0</v>
      </c>
      <c r="CQ82" t="b">
        <f>IF($H76&gt;0,$H76,FALSE)</f>
        <v>0</v>
      </c>
      <c r="CR82" t="e">
        <f t="shared" si="52"/>
        <v>#N/A</v>
      </c>
      <c r="CS82" t="e">
        <f t="shared" si="53"/>
        <v>#N/A</v>
      </c>
      <c r="CT82">
        <f>IF($E76&gt;0,CR82,0)</f>
        <v>0</v>
      </c>
      <c r="CU82">
        <f>IF($H76&gt;0,CS82,0)</f>
        <v>0</v>
      </c>
      <c r="CV82" t="b">
        <f>IF($F76&gt;0,$F76,FALSE)</f>
        <v>0</v>
      </c>
      <c r="CW82" t="b">
        <f>IF($G76&gt;0,$G76,FALSE)</f>
        <v>0</v>
      </c>
      <c r="CX82" t="e">
        <f t="shared" si="54"/>
        <v>#N/A</v>
      </c>
      <c r="CY82" t="e">
        <f t="shared" si="55"/>
        <v>#N/A</v>
      </c>
      <c r="CZ82">
        <f>IF($F76&gt;0,CX82,0)</f>
        <v>0</v>
      </c>
      <c r="DA82">
        <f>IF($G76&gt;0,CY82,0)</f>
        <v>0</v>
      </c>
      <c r="DB82" t="b">
        <f>IF($F76&gt;0,$F76,FALSE)</f>
        <v>0</v>
      </c>
      <c r="DC82" t="b">
        <f>IF($H76&gt;0,$H76,FALSE)</f>
        <v>0</v>
      </c>
      <c r="DD82" t="e">
        <f t="shared" si="56"/>
        <v>#N/A</v>
      </c>
      <c r="DE82" t="e">
        <f t="shared" si="57"/>
        <v>#N/A</v>
      </c>
      <c r="DF82">
        <f>IF($F76&gt;0,DD82,0)</f>
        <v>0</v>
      </c>
      <c r="DG82">
        <f>IF($H76&gt;0,DE82,0)</f>
        <v>0</v>
      </c>
      <c r="DH82" t="b">
        <f>IF($G76&gt;0,$G76,FALSE)</f>
        <v>0</v>
      </c>
      <c r="DI82" t="b">
        <f>IF($H76&gt;0,$H76,FALSE)</f>
        <v>0</v>
      </c>
      <c r="DJ82" t="e">
        <f t="shared" si="58"/>
        <v>#N/A</v>
      </c>
      <c r="DK82" t="e">
        <f t="shared" si="59"/>
        <v>#N/A</v>
      </c>
      <c r="DL82">
        <f>IF($G76&gt;0,DJ82,0)</f>
        <v>0</v>
      </c>
      <c r="DM82">
        <f>IF($H76&gt;0,DK82,0)</f>
        <v>0</v>
      </c>
    </row>
    <row r="83" spans="2:117" x14ac:dyDescent="0.25">
      <c r="B83" s="4">
        <v>74</v>
      </c>
      <c r="C83" s="5"/>
      <c r="D83" s="5"/>
      <c r="E83" s="5"/>
      <c r="F83" s="5"/>
      <c r="G83" s="5"/>
      <c r="H83" s="6"/>
      <c r="AB83" t="b">
        <f>IF(C77&gt;0,C77,FALSE)</f>
        <v>0</v>
      </c>
      <c r="AC83" t="b">
        <f>IF(D77&gt;0,D77,FALSE)</f>
        <v>0</v>
      </c>
      <c r="AD83" t="b">
        <f>IF(C77&gt;0,_xlfn.RANK.AVG(AB83,$AB$16:$AC$115,1),FALSE)</f>
        <v>0</v>
      </c>
      <c r="AE83" t="b">
        <f>IF(D77&gt;0,_xlfn.RANK.AVG(AC83,$AB$16:$AC$115,1),FALSE)</f>
        <v>0</v>
      </c>
      <c r="AF83">
        <f>IF(C77&gt;0,AD83,0)</f>
        <v>0</v>
      </c>
      <c r="AG83">
        <f>IF(D77&gt;0,AE83,0)</f>
        <v>0</v>
      </c>
      <c r="AH83" t="b">
        <f>IF($C77&gt;0,C77,FALSE)</f>
        <v>0</v>
      </c>
      <c r="AI83" t="b">
        <f>IF(E77&gt;0,E77,FALSE)</f>
        <v>0</v>
      </c>
      <c r="AJ83" t="e">
        <f t="shared" si="32"/>
        <v>#N/A</v>
      </c>
      <c r="AK83" t="e">
        <f t="shared" si="33"/>
        <v>#N/A</v>
      </c>
      <c r="AL83">
        <f>IF(C77&gt;0,AJ83,0)</f>
        <v>0</v>
      </c>
      <c r="AM83">
        <f>IF(E77&gt;0,AK83,0)</f>
        <v>0</v>
      </c>
      <c r="AN83" t="b">
        <f>IF($C77&gt;0,$C77,FALSE)</f>
        <v>0</v>
      </c>
      <c r="AO83" t="b">
        <f>IF($F77&gt;0,$F77,FALSE)</f>
        <v>0</v>
      </c>
      <c r="AP83" t="e">
        <f t="shared" si="34"/>
        <v>#N/A</v>
      </c>
      <c r="AQ83" t="e">
        <f t="shared" si="35"/>
        <v>#N/A</v>
      </c>
      <c r="AR83">
        <f>IF($C77&gt;0,AP83,0)</f>
        <v>0</v>
      </c>
      <c r="AS83">
        <f>IF($F77&gt;0,AQ83,0)</f>
        <v>0</v>
      </c>
      <c r="AT83" t="b">
        <f>IF($C77&gt;0,$C77,FALSE)</f>
        <v>0</v>
      </c>
      <c r="AU83" t="b">
        <f>IF($G77&gt;0,$G77,FALSE)</f>
        <v>0</v>
      </c>
      <c r="AV83" t="e">
        <f t="shared" si="36"/>
        <v>#N/A</v>
      </c>
      <c r="AW83" t="e">
        <f t="shared" si="37"/>
        <v>#N/A</v>
      </c>
      <c r="AX83">
        <f>IF($C77&gt;0,AV83,0)</f>
        <v>0</v>
      </c>
      <c r="AY83">
        <f>IF($G77&gt;0,AW83,0)</f>
        <v>0</v>
      </c>
      <c r="AZ83" t="b">
        <f>IF($C77&gt;0,$C77,FALSE)</f>
        <v>0</v>
      </c>
      <c r="BA83" t="b">
        <f>IF($H77&gt;0,$H77,FALSE)</f>
        <v>0</v>
      </c>
      <c r="BB83" t="e">
        <f t="shared" si="38"/>
        <v>#N/A</v>
      </c>
      <c r="BC83" t="e">
        <f t="shared" si="39"/>
        <v>#N/A</v>
      </c>
      <c r="BD83">
        <f>IF($C77&gt;0,BB83,0)</f>
        <v>0</v>
      </c>
      <c r="BE83">
        <f>IF($H77&gt;0,BC83,0)</f>
        <v>0</v>
      </c>
      <c r="BF83" t="b">
        <f>IF($D77&gt;0,$D77,FALSE)</f>
        <v>0</v>
      </c>
      <c r="BG83" t="b">
        <f>IF($E77&gt;0,$E77,FALSE)</f>
        <v>0</v>
      </c>
      <c r="BH83" t="e">
        <f t="shared" si="40"/>
        <v>#N/A</v>
      </c>
      <c r="BI83" t="e">
        <f t="shared" si="41"/>
        <v>#N/A</v>
      </c>
      <c r="BJ83">
        <f>IF($D77&gt;0,BH83,0)</f>
        <v>0</v>
      </c>
      <c r="BK83">
        <f>IF($E77&gt;0,BI83,0)</f>
        <v>0</v>
      </c>
      <c r="BL83" t="b">
        <f>IF($D77&gt;0,$D77,FALSE)</f>
        <v>0</v>
      </c>
      <c r="BM83" t="b">
        <f>IF($F77&gt;0,$F77,FALSE)</f>
        <v>0</v>
      </c>
      <c r="BN83" t="e">
        <f t="shared" si="42"/>
        <v>#N/A</v>
      </c>
      <c r="BO83" t="e">
        <f t="shared" si="43"/>
        <v>#N/A</v>
      </c>
      <c r="BP83">
        <f>IF($D77&gt;0,BN83,0)</f>
        <v>0</v>
      </c>
      <c r="BQ83">
        <f>IF($F77&gt;0,BO83,0)</f>
        <v>0</v>
      </c>
      <c r="BR83" t="b">
        <f>IF($D77&gt;0,$D77,FALSE)</f>
        <v>0</v>
      </c>
      <c r="BS83" t="b">
        <f>IF($G77&gt;0,$G77,FALSE)</f>
        <v>0</v>
      </c>
      <c r="BT83" t="e">
        <f t="shared" si="44"/>
        <v>#N/A</v>
      </c>
      <c r="BU83" t="e">
        <f t="shared" si="45"/>
        <v>#N/A</v>
      </c>
      <c r="BV83">
        <f>IF($D77&gt;0,BT83,0)</f>
        <v>0</v>
      </c>
      <c r="BW83">
        <f>IF($G77&gt;0,BU83,0)</f>
        <v>0</v>
      </c>
      <c r="BX83" t="b">
        <f>IF($D77&gt;0,$D77,FALSE)</f>
        <v>0</v>
      </c>
      <c r="BY83" t="b">
        <f>IF($H77&gt;0,$H77,FALSE)</f>
        <v>0</v>
      </c>
      <c r="BZ83" t="e">
        <f t="shared" si="46"/>
        <v>#N/A</v>
      </c>
      <c r="CA83" t="e">
        <f t="shared" si="47"/>
        <v>#N/A</v>
      </c>
      <c r="CB83">
        <f>IF($D77&gt;0,BZ83,0)</f>
        <v>0</v>
      </c>
      <c r="CC83">
        <f>IF($H77&gt;0,CA83,0)</f>
        <v>0</v>
      </c>
      <c r="CD83" t="b">
        <f>IF($E77&gt;0,$E77,FALSE)</f>
        <v>0</v>
      </c>
      <c r="CE83" t="b">
        <f>IF($F77&gt;0,$F77,FALSE)</f>
        <v>0</v>
      </c>
      <c r="CF83" t="e">
        <f t="shared" si="48"/>
        <v>#N/A</v>
      </c>
      <c r="CG83" t="e">
        <f t="shared" si="49"/>
        <v>#N/A</v>
      </c>
      <c r="CH83">
        <f>IF($E77&gt;0,CF83,0)</f>
        <v>0</v>
      </c>
      <c r="CI83">
        <f>IF($F77&gt;0,CG83,0)</f>
        <v>0</v>
      </c>
      <c r="CJ83" t="b">
        <f>IF($E77&gt;0,$E77,FALSE)</f>
        <v>0</v>
      </c>
      <c r="CK83" t="b">
        <f>IF($G77&gt;0,$G77,FALSE)</f>
        <v>0</v>
      </c>
      <c r="CL83" t="e">
        <f t="shared" si="50"/>
        <v>#N/A</v>
      </c>
      <c r="CM83" t="e">
        <f t="shared" si="51"/>
        <v>#N/A</v>
      </c>
      <c r="CN83">
        <f>IF($E77&gt;0,CL83,0)</f>
        <v>0</v>
      </c>
      <c r="CO83">
        <f>IF($G77&gt;0,CM83,0)</f>
        <v>0</v>
      </c>
      <c r="CP83" t="b">
        <f>IF($E77&gt;0,$E77,FALSE)</f>
        <v>0</v>
      </c>
      <c r="CQ83" t="b">
        <f>IF($H77&gt;0,$H77,FALSE)</f>
        <v>0</v>
      </c>
      <c r="CR83" t="e">
        <f t="shared" si="52"/>
        <v>#N/A</v>
      </c>
      <c r="CS83" t="e">
        <f t="shared" si="53"/>
        <v>#N/A</v>
      </c>
      <c r="CT83">
        <f>IF($E77&gt;0,CR83,0)</f>
        <v>0</v>
      </c>
      <c r="CU83">
        <f>IF($H77&gt;0,CS83,0)</f>
        <v>0</v>
      </c>
      <c r="CV83" t="b">
        <f>IF($F77&gt;0,$F77,FALSE)</f>
        <v>0</v>
      </c>
      <c r="CW83" t="b">
        <f>IF($G77&gt;0,$G77,FALSE)</f>
        <v>0</v>
      </c>
      <c r="CX83" t="e">
        <f t="shared" si="54"/>
        <v>#N/A</v>
      </c>
      <c r="CY83" t="e">
        <f t="shared" si="55"/>
        <v>#N/A</v>
      </c>
      <c r="CZ83">
        <f>IF($F77&gt;0,CX83,0)</f>
        <v>0</v>
      </c>
      <c r="DA83">
        <f>IF($G77&gt;0,CY83,0)</f>
        <v>0</v>
      </c>
      <c r="DB83" t="b">
        <f>IF($F77&gt;0,$F77,FALSE)</f>
        <v>0</v>
      </c>
      <c r="DC83" t="b">
        <f>IF($H77&gt;0,$H77,FALSE)</f>
        <v>0</v>
      </c>
      <c r="DD83" t="e">
        <f t="shared" si="56"/>
        <v>#N/A</v>
      </c>
      <c r="DE83" t="e">
        <f t="shared" si="57"/>
        <v>#N/A</v>
      </c>
      <c r="DF83">
        <f>IF($F77&gt;0,DD83,0)</f>
        <v>0</v>
      </c>
      <c r="DG83">
        <f>IF($H77&gt;0,DE83,0)</f>
        <v>0</v>
      </c>
      <c r="DH83" t="b">
        <f>IF($G77&gt;0,$G77,FALSE)</f>
        <v>0</v>
      </c>
      <c r="DI83" t="b">
        <f>IF($H77&gt;0,$H77,FALSE)</f>
        <v>0</v>
      </c>
      <c r="DJ83" t="e">
        <f t="shared" si="58"/>
        <v>#N/A</v>
      </c>
      <c r="DK83" t="e">
        <f t="shared" si="59"/>
        <v>#N/A</v>
      </c>
      <c r="DL83">
        <f>IF($G77&gt;0,DJ83,0)</f>
        <v>0</v>
      </c>
      <c r="DM83">
        <f>IF($H77&gt;0,DK83,0)</f>
        <v>0</v>
      </c>
    </row>
    <row r="84" spans="2:117" x14ac:dyDescent="0.25">
      <c r="B84" s="4">
        <v>75</v>
      </c>
      <c r="C84" s="5"/>
      <c r="D84" s="5"/>
      <c r="E84" s="5"/>
      <c r="F84" s="5"/>
      <c r="G84" s="5"/>
      <c r="H84" s="6"/>
      <c r="AB84" t="b">
        <f>IF(C78&gt;0,C78,FALSE)</f>
        <v>0</v>
      </c>
      <c r="AC84" t="b">
        <f>IF(D78&gt;0,D78,FALSE)</f>
        <v>0</v>
      </c>
      <c r="AD84" t="b">
        <f>IF(C78&gt;0,_xlfn.RANK.AVG(AB84,$AB$16:$AC$115,1),FALSE)</f>
        <v>0</v>
      </c>
      <c r="AE84" t="b">
        <f>IF(D78&gt;0,_xlfn.RANK.AVG(AC84,$AB$16:$AC$115,1),FALSE)</f>
        <v>0</v>
      </c>
      <c r="AF84">
        <f>IF(C78&gt;0,AD84,0)</f>
        <v>0</v>
      </c>
      <c r="AG84">
        <f>IF(D78&gt;0,AE84,0)</f>
        <v>0</v>
      </c>
      <c r="AH84" t="b">
        <f>IF($C78&gt;0,C78,FALSE)</f>
        <v>0</v>
      </c>
      <c r="AI84" t="b">
        <f>IF(E78&gt;0,E78,FALSE)</f>
        <v>0</v>
      </c>
      <c r="AJ84" t="e">
        <f t="shared" si="32"/>
        <v>#N/A</v>
      </c>
      <c r="AK84" t="e">
        <f t="shared" si="33"/>
        <v>#N/A</v>
      </c>
      <c r="AL84">
        <f>IF(C78&gt;0,AJ84,0)</f>
        <v>0</v>
      </c>
      <c r="AM84">
        <f>IF(E78&gt;0,AK84,0)</f>
        <v>0</v>
      </c>
      <c r="AN84" t="b">
        <f>IF($C78&gt;0,$C78,FALSE)</f>
        <v>0</v>
      </c>
      <c r="AO84" t="b">
        <f>IF($F78&gt;0,$F78,FALSE)</f>
        <v>0</v>
      </c>
      <c r="AP84" t="e">
        <f t="shared" si="34"/>
        <v>#N/A</v>
      </c>
      <c r="AQ84" t="e">
        <f t="shared" si="35"/>
        <v>#N/A</v>
      </c>
      <c r="AR84">
        <f>IF($C78&gt;0,AP84,0)</f>
        <v>0</v>
      </c>
      <c r="AS84">
        <f>IF($F78&gt;0,AQ84,0)</f>
        <v>0</v>
      </c>
      <c r="AT84" t="b">
        <f>IF($C78&gt;0,$C78,FALSE)</f>
        <v>0</v>
      </c>
      <c r="AU84" t="b">
        <f>IF($G78&gt;0,$G78,FALSE)</f>
        <v>0</v>
      </c>
      <c r="AV84" t="e">
        <f t="shared" si="36"/>
        <v>#N/A</v>
      </c>
      <c r="AW84" t="e">
        <f t="shared" si="37"/>
        <v>#N/A</v>
      </c>
      <c r="AX84">
        <f>IF($C78&gt;0,AV84,0)</f>
        <v>0</v>
      </c>
      <c r="AY84">
        <f>IF($G78&gt;0,AW84,0)</f>
        <v>0</v>
      </c>
      <c r="AZ84" t="b">
        <f>IF($C78&gt;0,$C78,FALSE)</f>
        <v>0</v>
      </c>
      <c r="BA84" t="b">
        <f>IF($H78&gt;0,$H78,FALSE)</f>
        <v>0</v>
      </c>
      <c r="BB84" t="e">
        <f t="shared" si="38"/>
        <v>#N/A</v>
      </c>
      <c r="BC84" t="e">
        <f t="shared" si="39"/>
        <v>#N/A</v>
      </c>
      <c r="BD84">
        <f>IF($C78&gt;0,BB84,0)</f>
        <v>0</v>
      </c>
      <c r="BE84">
        <f>IF($H78&gt;0,BC84,0)</f>
        <v>0</v>
      </c>
      <c r="BF84" t="b">
        <f>IF($D78&gt;0,$D78,FALSE)</f>
        <v>0</v>
      </c>
      <c r="BG84" t="b">
        <f>IF($E78&gt;0,$E78,FALSE)</f>
        <v>0</v>
      </c>
      <c r="BH84" t="e">
        <f t="shared" si="40"/>
        <v>#N/A</v>
      </c>
      <c r="BI84" t="e">
        <f t="shared" si="41"/>
        <v>#N/A</v>
      </c>
      <c r="BJ84">
        <f>IF($D78&gt;0,BH84,0)</f>
        <v>0</v>
      </c>
      <c r="BK84">
        <f>IF($E78&gt;0,BI84,0)</f>
        <v>0</v>
      </c>
      <c r="BL84" t="b">
        <f>IF($D78&gt;0,$D78,FALSE)</f>
        <v>0</v>
      </c>
      <c r="BM84" t="b">
        <f>IF($F78&gt;0,$F78,FALSE)</f>
        <v>0</v>
      </c>
      <c r="BN84" t="e">
        <f t="shared" si="42"/>
        <v>#N/A</v>
      </c>
      <c r="BO84" t="e">
        <f t="shared" si="43"/>
        <v>#N/A</v>
      </c>
      <c r="BP84">
        <f>IF($D78&gt;0,BN84,0)</f>
        <v>0</v>
      </c>
      <c r="BQ84">
        <f>IF($F78&gt;0,BO84,0)</f>
        <v>0</v>
      </c>
      <c r="BR84" t="b">
        <f>IF($D78&gt;0,$D78,FALSE)</f>
        <v>0</v>
      </c>
      <c r="BS84" t="b">
        <f>IF($G78&gt;0,$G78,FALSE)</f>
        <v>0</v>
      </c>
      <c r="BT84" t="e">
        <f t="shared" si="44"/>
        <v>#N/A</v>
      </c>
      <c r="BU84" t="e">
        <f t="shared" si="45"/>
        <v>#N/A</v>
      </c>
      <c r="BV84">
        <f>IF($D78&gt;0,BT84,0)</f>
        <v>0</v>
      </c>
      <c r="BW84">
        <f>IF($G78&gt;0,BU84,0)</f>
        <v>0</v>
      </c>
      <c r="BX84" t="b">
        <f>IF($D78&gt;0,$D78,FALSE)</f>
        <v>0</v>
      </c>
      <c r="BY84" t="b">
        <f>IF($H78&gt;0,$H78,FALSE)</f>
        <v>0</v>
      </c>
      <c r="BZ84" t="e">
        <f t="shared" si="46"/>
        <v>#N/A</v>
      </c>
      <c r="CA84" t="e">
        <f t="shared" si="47"/>
        <v>#N/A</v>
      </c>
      <c r="CB84">
        <f>IF($D78&gt;0,BZ84,0)</f>
        <v>0</v>
      </c>
      <c r="CC84">
        <f>IF($H78&gt;0,CA84,0)</f>
        <v>0</v>
      </c>
      <c r="CD84" t="b">
        <f>IF($E78&gt;0,$E78,FALSE)</f>
        <v>0</v>
      </c>
      <c r="CE84" t="b">
        <f>IF($F78&gt;0,$F78,FALSE)</f>
        <v>0</v>
      </c>
      <c r="CF84" t="e">
        <f t="shared" si="48"/>
        <v>#N/A</v>
      </c>
      <c r="CG84" t="e">
        <f t="shared" si="49"/>
        <v>#N/A</v>
      </c>
      <c r="CH84">
        <f>IF($E78&gt;0,CF84,0)</f>
        <v>0</v>
      </c>
      <c r="CI84">
        <f>IF($F78&gt;0,CG84,0)</f>
        <v>0</v>
      </c>
      <c r="CJ84" t="b">
        <f>IF($E78&gt;0,$E78,FALSE)</f>
        <v>0</v>
      </c>
      <c r="CK84" t="b">
        <f>IF($G78&gt;0,$G78,FALSE)</f>
        <v>0</v>
      </c>
      <c r="CL84" t="e">
        <f t="shared" si="50"/>
        <v>#N/A</v>
      </c>
      <c r="CM84" t="e">
        <f t="shared" si="51"/>
        <v>#N/A</v>
      </c>
      <c r="CN84">
        <f>IF($E78&gt;0,CL84,0)</f>
        <v>0</v>
      </c>
      <c r="CO84">
        <f>IF($G78&gt;0,CM84,0)</f>
        <v>0</v>
      </c>
      <c r="CP84" t="b">
        <f>IF($E78&gt;0,$E78,FALSE)</f>
        <v>0</v>
      </c>
      <c r="CQ84" t="b">
        <f>IF($H78&gt;0,$H78,FALSE)</f>
        <v>0</v>
      </c>
      <c r="CR84" t="e">
        <f t="shared" si="52"/>
        <v>#N/A</v>
      </c>
      <c r="CS84" t="e">
        <f t="shared" si="53"/>
        <v>#N/A</v>
      </c>
      <c r="CT84">
        <f>IF($E78&gt;0,CR84,0)</f>
        <v>0</v>
      </c>
      <c r="CU84">
        <f>IF($H78&gt;0,CS84,0)</f>
        <v>0</v>
      </c>
      <c r="CV84" t="b">
        <f>IF($F78&gt;0,$F78,FALSE)</f>
        <v>0</v>
      </c>
      <c r="CW84" t="b">
        <f>IF($G78&gt;0,$G78,FALSE)</f>
        <v>0</v>
      </c>
      <c r="CX84" t="e">
        <f t="shared" si="54"/>
        <v>#N/A</v>
      </c>
      <c r="CY84" t="e">
        <f t="shared" si="55"/>
        <v>#N/A</v>
      </c>
      <c r="CZ84">
        <f>IF($F78&gt;0,CX84,0)</f>
        <v>0</v>
      </c>
      <c r="DA84">
        <f>IF($G78&gt;0,CY84,0)</f>
        <v>0</v>
      </c>
      <c r="DB84" t="b">
        <f>IF($F78&gt;0,$F78,FALSE)</f>
        <v>0</v>
      </c>
      <c r="DC84" t="b">
        <f>IF($H78&gt;0,$H78,FALSE)</f>
        <v>0</v>
      </c>
      <c r="DD84" t="e">
        <f t="shared" si="56"/>
        <v>#N/A</v>
      </c>
      <c r="DE84" t="e">
        <f t="shared" si="57"/>
        <v>#N/A</v>
      </c>
      <c r="DF84">
        <f>IF($F78&gt;0,DD84,0)</f>
        <v>0</v>
      </c>
      <c r="DG84">
        <f>IF($H78&gt;0,DE84,0)</f>
        <v>0</v>
      </c>
      <c r="DH84" t="b">
        <f>IF($G78&gt;0,$G78,FALSE)</f>
        <v>0</v>
      </c>
      <c r="DI84" t="b">
        <f>IF($H78&gt;0,$H78,FALSE)</f>
        <v>0</v>
      </c>
      <c r="DJ84" t="e">
        <f t="shared" si="58"/>
        <v>#N/A</v>
      </c>
      <c r="DK84" t="e">
        <f t="shared" si="59"/>
        <v>#N/A</v>
      </c>
      <c r="DL84">
        <f>IF($G78&gt;0,DJ84,0)</f>
        <v>0</v>
      </c>
      <c r="DM84">
        <f>IF($H78&gt;0,DK84,0)</f>
        <v>0</v>
      </c>
    </row>
    <row r="85" spans="2:117" x14ac:dyDescent="0.25">
      <c r="B85" s="4">
        <v>76</v>
      </c>
      <c r="C85" s="5"/>
      <c r="D85" s="5"/>
      <c r="E85" s="5"/>
      <c r="F85" s="5"/>
      <c r="G85" s="5"/>
      <c r="H85" s="6"/>
      <c r="AB85" t="b">
        <f>IF(C79&gt;0,C79,FALSE)</f>
        <v>0</v>
      </c>
      <c r="AC85" t="b">
        <f>IF(D79&gt;0,D79,FALSE)</f>
        <v>0</v>
      </c>
      <c r="AD85" t="b">
        <f>IF(C79&gt;0,_xlfn.RANK.AVG(AB85,$AB$16:$AC$115,1),FALSE)</f>
        <v>0</v>
      </c>
      <c r="AE85" t="b">
        <f>IF(D79&gt;0,_xlfn.RANK.AVG(AC85,$AB$16:$AC$115,1),FALSE)</f>
        <v>0</v>
      </c>
      <c r="AF85">
        <f>IF(C79&gt;0,AD85,0)</f>
        <v>0</v>
      </c>
      <c r="AG85">
        <f>IF(D79&gt;0,AE85,0)</f>
        <v>0</v>
      </c>
      <c r="AH85" t="b">
        <f>IF($C79&gt;0,C79,FALSE)</f>
        <v>0</v>
      </c>
      <c r="AI85" t="b">
        <f>IF(E79&gt;0,E79,FALSE)</f>
        <v>0</v>
      </c>
      <c r="AJ85" t="e">
        <f t="shared" si="32"/>
        <v>#N/A</v>
      </c>
      <c r="AK85" t="e">
        <f t="shared" si="33"/>
        <v>#N/A</v>
      </c>
      <c r="AL85">
        <f>IF(C79&gt;0,AJ85,0)</f>
        <v>0</v>
      </c>
      <c r="AM85">
        <f>IF(E79&gt;0,AK85,0)</f>
        <v>0</v>
      </c>
      <c r="AN85" t="b">
        <f>IF($C79&gt;0,$C79,FALSE)</f>
        <v>0</v>
      </c>
      <c r="AO85" t="b">
        <f>IF($F79&gt;0,$F79,FALSE)</f>
        <v>0</v>
      </c>
      <c r="AP85" t="e">
        <f t="shared" si="34"/>
        <v>#N/A</v>
      </c>
      <c r="AQ85" t="e">
        <f t="shared" si="35"/>
        <v>#N/A</v>
      </c>
      <c r="AR85">
        <f>IF($C79&gt;0,AP85,0)</f>
        <v>0</v>
      </c>
      <c r="AS85">
        <f>IF($F79&gt;0,AQ85,0)</f>
        <v>0</v>
      </c>
      <c r="AT85" t="b">
        <f>IF($C79&gt;0,$C79,FALSE)</f>
        <v>0</v>
      </c>
      <c r="AU85" t="b">
        <f>IF($G79&gt;0,$G79,FALSE)</f>
        <v>0</v>
      </c>
      <c r="AV85" t="e">
        <f t="shared" si="36"/>
        <v>#N/A</v>
      </c>
      <c r="AW85" t="e">
        <f t="shared" si="37"/>
        <v>#N/A</v>
      </c>
      <c r="AX85">
        <f>IF($C79&gt;0,AV85,0)</f>
        <v>0</v>
      </c>
      <c r="AY85">
        <f>IF($G79&gt;0,AW85,0)</f>
        <v>0</v>
      </c>
      <c r="AZ85" t="b">
        <f>IF($C79&gt;0,$C79,FALSE)</f>
        <v>0</v>
      </c>
      <c r="BA85" t="b">
        <f>IF($H79&gt;0,$H79,FALSE)</f>
        <v>0</v>
      </c>
      <c r="BB85" t="e">
        <f t="shared" si="38"/>
        <v>#N/A</v>
      </c>
      <c r="BC85" t="e">
        <f t="shared" si="39"/>
        <v>#N/A</v>
      </c>
      <c r="BD85">
        <f>IF($C79&gt;0,BB85,0)</f>
        <v>0</v>
      </c>
      <c r="BE85">
        <f>IF($H79&gt;0,BC85,0)</f>
        <v>0</v>
      </c>
      <c r="BF85" t="b">
        <f>IF($D79&gt;0,$D79,FALSE)</f>
        <v>0</v>
      </c>
      <c r="BG85" t="b">
        <f>IF($E79&gt;0,$E79,FALSE)</f>
        <v>0</v>
      </c>
      <c r="BH85" t="e">
        <f t="shared" si="40"/>
        <v>#N/A</v>
      </c>
      <c r="BI85" t="e">
        <f t="shared" si="41"/>
        <v>#N/A</v>
      </c>
      <c r="BJ85">
        <f>IF($D79&gt;0,BH85,0)</f>
        <v>0</v>
      </c>
      <c r="BK85">
        <f>IF($E79&gt;0,BI85,0)</f>
        <v>0</v>
      </c>
      <c r="BL85" t="b">
        <f>IF($D79&gt;0,$D79,FALSE)</f>
        <v>0</v>
      </c>
      <c r="BM85" t="b">
        <f>IF($F79&gt;0,$F79,FALSE)</f>
        <v>0</v>
      </c>
      <c r="BN85" t="e">
        <f t="shared" si="42"/>
        <v>#N/A</v>
      </c>
      <c r="BO85" t="e">
        <f t="shared" si="43"/>
        <v>#N/A</v>
      </c>
      <c r="BP85">
        <f>IF($D79&gt;0,BN85,0)</f>
        <v>0</v>
      </c>
      <c r="BQ85">
        <f>IF($F79&gt;0,BO85,0)</f>
        <v>0</v>
      </c>
      <c r="BR85" t="b">
        <f>IF($D79&gt;0,$D79,FALSE)</f>
        <v>0</v>
      </c>
      <c r="BS85" t="b">
        <f>IF($G79&gt;0,$G79,FALSE)</f>
        <v>0</v>
      </c>
      <c r="BT85" t="e">
        <f t="shared" si="44"/>
        <v>#N/A</v>
      </c>
      <c r="BU85" t="e">
        <f t="shared" si="45"/>
        <v>#N/A</v>
      </c>
      <c r="BV85">
        <f>IF($D79&gt;0,BT85,0)</f>
        <v>0</v>
      </c>
      <c r="BW85">
        <f>IF($G79&gt;0,BU85,0)</f>
        <v>0</v>
      </c>
      <c r="BX85" t="b">
        <f>IF($D79&gt;0,$D79,FALSE)</f>
        <v>0</v>
      </c>
      <c r="BY85" t="b">
        <f>IF($H79&gt;0,$H79,FALSE)</f>
        <v>0</v>
      </c>
      <c r="BZ85" t="e">
        <f t="shared" si="46"/>
        <v>#N/A</v>
      </c>
      <c r="CA85" t="e">
        <f t="shared" si="47"/>
        <v>#N/A</v>
      </c>
      <c r="CB85">
        <f>IF($D79&gt;0,BZ85,0)</f>
        <v>0</v>
      </c>
      <c r="CC85">
        <f>IF($H79&gt;0,CA85,0)</f>
        <v>0</v>
      </c>
      <c r="CD85" t="b">
        <f>IF($E79&gt;0,$E79,FALSE)</f>
        <v>0</v>
      </c>
      <c r="CE85" t="b">
        <f>IF($F79&gt;0,$F79,FALSE)</f>
        <v>0</v>
      </c>
      <c r="CF85" t="e">
        <f t="shared" si="48"/>
        <v>#N/A</v>
      </c>
      <c r="CG85" t="e">
        <f t="shared" si="49"/>
        <v>#N/A</v>
      </c>
      <c r="CH85">
        <f>IF($E79&gt;0,CF85,0)</f>
        <v>0</v>
      </c>
      <c r="CI85">
        <f>IF($F79&gt;0,CG85,0)</f>
        <v>0</v>
      </c>
      <c r="CJ85" t="b">
        <f>IF($E79&gt;0,$E79,FALSE)</f>
        <v>0</v>
      </c>
      <c r="CK85" t="b">
        <f>IF($G79&gt;0,$G79,FALSE)</f>
        <v>0</v>
      </c>
      <c r="CL85" t="e">
        <f t="shared" si="50"/>
        <v>#N/A</v>
      </c>
      <c r="CM85" t="e">
        <f t="shared" si="51"/>
        <v>#N/A</v>
      </c>
      <c r="CN85">
        <f>IF($E79&gt;0,CL85,0)</f>
        <v>0</v>
      </c>
      <c r="CO85">
        <f>IF($G79&gt;0,CM85,0)</f>
        <v>0</v>
      </c>
      <c r="CP85" t="b">
        <f>IF($E79&gt;0,$E79,FALSE)</f>
        <v>0</v>
      </c>
      <c r="CQ85" t="b">
        <f>IF($H79&gt;0,$H79,FALSE)</f>
        <v>0</v>
      </c>
      <c r="CR85" t="e">
        <f t="shared" si="52"/>
        <v>#N/A</v>
      </c>
      <c r="CS85" t="e">
        <f t="shared" si="53"/>
        <v>#N/A</v>
      </c>
      <c r="CT85">
        <f>IF($E79&gt;0,CR85,0)</f>
        <v>0</v>
      </c>
      <c r="CU85">
        <f>IF($H79&gt;0,CS85,0)</f>
        <v>0</v>
      </c>
      <c r="CV85" t="b">
        <f>IF($F79&gt;0,$F79,FALSE)</f>
        <v>0</v>
      </c>
      <c r="CW85" t="b">
        <f>IF($G79&gt;0,$G79,FALSE)</f>
        <v>0</v>
      </c>
      <c r="CX85" t="e">
        <f t="shared" si="54"/>
        <v>#N/A</v>
      </c>
      <c r="CY85" t="e">
        <f t="shared" si="55"/>
        <v>#N/A</v>
      </c>
      <c r="CZ85">
        <f>IF($F79&gt;0,CX85,0)</f>
        <v>0</v>
      </c>
      <c r="DA85">
        <f>IF($G79&gt;0,CY85,0)</f>
        <v>0</v>
      </c>
      <c r="DB85" t="b">
        <f>IF($F79&gt;0,$F79,FALSE)</f>
        <v>0</v>
      </c>
      <c r="DC85" t="b">
        <f>IF($H79&gt;0,$H79,FALSE)</f>
        <v>0</v>
      </c>
      <c r="DD85" t="e">
        <f t="shared" si="56"/>
        <v>#N/A</v>
      </c>
      <c r="DE85" t="e">
        <f t="shared" si="57"/>
        <v>#N/A</v>
      </c>
      <c r="DF85">
        <f>IF($F79&gt;0,DD85,0)</f>
        <v>0</v>
      </c>
      <c r="DG85">
        <f>IF($H79&gt;0,DE85,0)</f>
        <v>0</v>
      </c>
      <c r="DH85" t="b">
        <f>IF($G79&gt;0,$G79,FALSE)</f>
        <v>0</v>
      </c>
      <c r="DI85" t="b">
        <f>IF($H79&gt;0,$H79,FALSE)</f>
        <v>0</v>
      </c>
      <c r="DJ85" t="e">
        <f t="shared" si="58"/>
        <v>#N/A</v>
      </c>
      <c r="DK85" t="e">
        <f t="shared" si="59"/>
        <v>#N/A</v>
      </c>
      <c r="DL85">
        <f>IF($G79&gt;0,DJ85,0)</f>
        <v>0</v>
      </c>
      <c r="DM85">
        <f>IF($H79&gt;0,DK85,0)</f>
        <v>0</v>
      </c>
    </row>
    <row r="86" spans="2:117" x14ac:dyDescent="0.25">
      <c r="B86" s="4">
        <v>77</v>
      </c>
      <c r="C86" s="5"/>
      <c r="D86" s="5"/>
      <c r="E86" s="5"/>
      <c r="F86" s="5"/>
      <c r="G86" s="5"/>
      <c r="H86" s="6"/>
      <c r="AB86" t="b">
        <f>IF(C80&gt;0,C80,FALSE)</f>
        <v>0</v>
      </c>
      <c r="AC86" t="b">
        <f>IF(D80&gt;0,D80,FALSE)</f>
        <v>0</v>
      </c>
      <c r="AD86" t="b">
        <f>IF(C80&gt;0,_xlfn.RANK.AVG(AB86,$AB$16:$AC$115,1),FALSE)</f>
        <v>0</v>
      </c>
      <c r="AE86" t="b">
        <f>IF(D80&gt;0,_xlfn.RANK.AVG(AC86,$AB$16:$AC$115,1),FALSE)</f>
        <v>0</v>
      </c>
      <c r="AF86">
        <f>IF(C80&gt;0,AD86,0)</f>
        <v>0</v>
      </c>
      <c r="AG86">
        <f>IF(D80&gt;0,AE86,0)</f>
        <v>0</v>
      </c>
      <c r="AH86" t="b">
        <f>IF($C80&gt;0,C80,FALSE)</f>
        <v>0</v>
      </c>
      <c r="AI86" t="b">
        <f>IF(E80&gt;0,E80,FALSE)</f>
        <v>0</v>
      </c>
      <c r="AJ86" t="e">
        <f t="shared" si="32"/>
        <v>#N/A</v>
      </c>
      <c r="AK86" t="e">
        <f t="shared" si="33"/>
        <v>#N/A</v>
      </c>
      <c r="AL86">
        <f>IF(C80&gt;0,AJ86,0)</f>
        <v>0</v>
      </c>
      <c r="AM86">
        <f>IF(E80&gt;0,AK86,0)</f>
        <v>0</v>
      </c>
      <c r="AN86" t="b">
        <f>IF($C80&gt;0,$C80,FALSE)</f>
        <v>0</v>
      </c>
      <c r="AO86" t="b">
        <f>IF($F80&gt;0,$F80,FALSE)</f>
        <v>0</v>
      </c>
      <c r="AP86" t="e">
        <f t="shared" si="34"/>
        <v>#N/A</v>
      </c>
      <c r="AQ86" t="e">
        <f t="shared" si="35"/>
        <v>#N/A</v>
      </c>
      <c r="AR86">
        <f>IF($C80&gt;0,AP86,0)</f>
        <v>0</v>
      </c>
      <c r="AS86">
        <f>IF($F80&gt;0,AQ86,0)</f>
        <v>0</v>
      </c>
      <c r="AT86" t="b">
        <f>IF($C80&gt;0,$C80,FALSE)</f>
        <v>0</v>
      </c>
      <c r="AU86" t="b">
        <f>IF($G80&gt;0,$G80,FALSE)</f>
        <v>0</v>
      </c>
      <c r="AV86" t="e">
        <f t="shared" si="36"/>
        <v>#N/A</v>
      </c>
      <c r="AW86" t="e">
        <f t="shared" si="37"/>
        <v>#N/A</v>
      </c>
      <c r="AX86">
        <f>IF($C80&gt;0,AV86,0)</f>
        <v>0</v>
      </c>
      <c r="AY86">
        <f>IF($G80&gt;0,AW86,0)</f>
        <v>0</v>
      </c>
      <c r="AZ86" t="b">
        <f>IF($C80&gt;0,$C80,FALSE)</f>
        <v>0</v>
      </c>
      <c r="BA86" t="b">
        <f>IF($H80&gt;0,$H80,FALSE)</f>
        <v>0</v>
      </c>
      <c r="BB86" t="e">
        <f t="shared" si="38"/>
        <v>#N/A</v>
      </c>
      <c r="BC86" t="e">
        <f t="shared" si="39"/>
        <v>#N/A</v>
      </c>
      <c r="BD86">
        <f>IF($C80&gt;0,BB86,0)</f>
        <v>0</v>
      </c>
      <c r="BE86">
        <f>IF($H80&gt;0,BC86,0)</f>
        <v>0</v>
      </c>
      <c r="BF86" t="b">
        <f>IF($D80&gt;0,$D80,FALSE)</f>
        <v>0</v>
      </c>
      <c r="BG86" t="b">
        <f>IF($E80&gt;0,$E80,FALSE)</f>
        <v>0</v>
      </c>
      <c r="BH86" t="e">
        <f t="shared" si="40"/>
        <v>#N/A</v>
      </c>
      <c r="BI86" t="e">
        <f t="shared" si="41"/>
        <v>#N/A</v>
      </c>
      <c r="BJ86">
        <f>IF($D80&gt;0,BH86,0)</f>
        <v>0</v>
      </c>
      <c r="BK86">
        <f>IF($E80&gt;0,BI86,0)</f>
        <v>0</v>
      </c>
      <c r="BL86" t="b">
        <f>IF($D80&gt;0,$D80,FALSE)</f>
        <v>0</v>
      </c>
      <c r="BM86" t="b">
        <f>IF($F80&gt;0,$F80,FALSE)</f>
        <v>0</v>
      </c>
      <c r="BN86" t="e">
        <f t="shared" si="42"/>
        <v>#N/A</v>
      </c>
      <c r="BO86" t="e">
        <f t="shared" si="43"/>
        <v>#N/A</v>
      </c>
      <c r="BP86">
        <f>IF($D80&gt;0,BN86,0)</f>
        <v>0</v>
      </c>
      <c r="BQ86">
        <f>IF($F80&gt;0,BO86,0)</f>
        <v>0</v>
      </c>
      <c r="BR86" t="b">
        <f>IF($D80&gt;0,$D80,FALSE)</f>
        <v>0</v>
      </c>
      <c r="BS86" t="b">
        <f>IF($G80&gt;0,$G80,FALSE)</f>
        <v>0</v>
      </c>
      <c r="BT86" t="e">
        <f t="shared" si="44"/>
        <v>#N/A</v>
      </c>
      <c r="BU86" t="e">
        <f t="shared" si="45"/>
        <v>#N/A</v>
      </c>
      <c r="BV86">
        <f>IF($D80&gt;0,BT86,0)</f>
        <v>0</v>
      </c>
      <c r="BW86">
        <f>IF($G80&gt;0,BU86,0)</f>
        <v>0</v>
      </c>
      <c r="BX86" t="b">
        <f>IF($D80&gt;0,$D80,FALSE)</f>
        <v>0</v>
      </c>
      <c r="BY86" t="b">
        <f>IF($H80&gt;0,$H80,FALSE)</f>
        <v>0</v>
      </c>
      <c r="BZ86" t="e">
        <f t="shared" si="46"/>
        <v>#N/A</v>
      </c>
      <c r="CA86" t="e">
        <f t="shared" si="47"/>
        <v>#N/A</v>
      </c>
      <c r="CB86">
        <f>IF($D80&gt;0,BZ86,0)</f>
        <v>0</v>
      </c>
      <c r="CC86">
        <f>IF($H80&gt;0,CA86,0)</f>
        <v>0</v>
      </c>
      <c r="CD86" t="b">
        <f>IF($E80&gt;0,$E80,FALSE)</f>
        <v>0</v>
      </c>
      <c r="CE86" t="b">
        <f>IF($F80&gt;0,$F80,FALSE)</f>
        <v>0</v>
      </c>
      <c r="CF86" t="e">
        <f t="shared" si="48"/>
        <v>#N/A</v>
      </c>
      <c r="CG86" t="e">
        <f t="shared" si="49"/>
        <v>#N/A</v>
      </c>
      <c r="CH86">
        <f>IF($E80&gt;0,CF86,0)</f>
        <v>0</v>
      </c>
      <c r="CI86">
        <f>IF($F80&gt;0,CG86,0)</f>
        <v>0</v>
      </c>
      <c r="CJ86" t="b">
        <f>IF($E80&gt;0,$E80,FALSE)</f>
        <v>0</v>
      </c>
      <c r="CK86" t="b">
        <f>IF($G80&gt;0,$G80,FALSE)</f>
        <v>0</v>
      </c>
      <c r="CL86" t="e">
        <f t="shared" si="50"/>
        <v>#N/A</v>
      </c>
      <c r="CM86" t="e">
        <f t="shared" si="51"/>
        <v>#N/A</v>
      </c>
      <c r="CN86">
        <f>IF($E80&gt;0,CL86,0)</f>
        <v>0</v>
      </c>
      <c r="CO86">
        <f>IF($G80&gt;0,CM86,0)</f>
        <v>0</v>
      </c>
      <c r="CP86" t="b">
        <f>IF($E80&gt;0,$E80,FALSE)</f>
        <v>0</v>
      </c>
      <c r="CQ86" t="b">
        <f>IF($H80&gt;0,$H80,FALSE)</f>
        <v>0</v>
      </c>
      <c r="CR86" t="e">
        <f t="shared" si="52"/>
        <v>#N/A</v>
      </c>
      <c r="CS86" t="e">
        <f t="shared" si="53"/>
        <v>#N/A</v>
      </c>
      <c r="CT86">
        <f>IF($E80&gt;0,CR86,0)</f>
        <v>0</v>
      </c>
      <c r="CU86">
        <f>IF($H80&gt;0,CS86,0)</f>
        <v>0</v>
      </c>
      <c r="CV86" t="b">
        <f>IF($F80&gt;0,$F80,FALSE)</f>
        <v>0</v>
      </c>
      <c r="CW86" t="b">
        <f>IF($G80&gt;0,$G80,FALSE)</f>
        <v>0</v>
      </c>
      <c r="CX86" t="e">
        <f t="shared" si="54"/>
        <v>#N/A</v>
      </c>
      <c r="CY86" t="e">
        <f t="shared" si="55"/>
        <v>#N/A</v>
      </c>
      <c r="CZ86">
        <f>IF($F80&gt;0,CX86,0)</f>
        <v>0</v>
      </c>
      <c r="DA86">
        <f>IF($G80&gt;0,CY86,0)</f>
        <v>0</v>
      </c>
      <c r="DB86" t="b">
        <f>IF($F80&gt;0,$F80,FALSE)</f>
        <v>0</v>
      </c>
      <c r="DC86" t="b">
        <f>IF($H80&gt;0,$H80,FALSE)</f>
        <v>0</v>
      </c>
      <c r="DD86" t="e">
        <f t="shared" si="56"/>
        <v>#N/A</v>
      </c>
      <c r="DE86" t="e">
        <f t="shared" si="57"/>
        <v>#N/A</v>
      </c>
      <c r="DF86">
        <f>IF($F80&gt;0,DD86,0)</f>
        <v>0</v>
      </c>
      <c r="DG86">
        <f>IF($H80&gt;0,DE86,0)</f>
        <v>0</v>
      </c>
      <c r="DH86" t="b">
        <f>IF($G80&gt;0,$G80,FALSE)</f>
        <v>0</v>
      </c>
      <c r="DI86" t="b">
        <f>IF($H80&gt;0,$H80,FALSE)</f>
        <v>0</v>
      </c>
      <c r="DJ86" t="e">
        <f t="shared" si="58"/>
        <v>#N/A</v>
      </c>
      <c r="DK86" t="e">
        <f t="shared" si="59"/>
        <v>#N/A</v>
      </c>
      <c r="DL86">
        <f>IF($G80&gt;0,DJ86,0)</f>
        <v>0</v>
      </c>
      <c r="DM86">
        <f>IF($H80&gt;0,DK86,0)</f>
        <v>0</v>
      </c>
    </row>
    <row r="87" spans="2:117" x14ac:dyDescent="0.25">
      <c r="B87" s="4">
        <v>78</v>
      </c>
      <c r="C87" s="5"/>
      <c r="D87" s="5"/>
      <c r="E87" s="5"/>
      <c r="F87" s="5"/>
      <c r="G87" s="5"/>
      <c r="H87" s="6"/>
      <c r="AB87" t="b">
        <f>IF(C81&gt;0,C81,FALSE)</f>
        <v>0</v>
      </c>
      <c r="AC87" t="b">
        <f>IF(D81&gt;0,D81,FALSE)</f>
        <v>0</v>
      </c>
      <c r="AD87" t="b">
        <f>IF(C81&gt;0,_xlfn.RANK.AVG(AB87,$AB$16:$AC$115,1),FALSE)</f>
        <v>0</v>
      </c>
      <c r="AE87" t="b">
        <f>IF(D81&gt;0,_xlfn.RANK.AVG(AC87,$AB$16:$AC$115,1),FALSE)</f>
        <v>0</v>
      </c>
      <c r="AF87">
        <f>IF(C81&gt;0,AD87,0)</f>
        <v>0</v>
      </c>
      <c r="AG87">
        <f>IF(D81&gt;0,AE87,0)</f>
        <v>0</v>
      </c>
      <c r="AH87" t="b">
        <f>IF($C81&gt;0,C81,FALSE)</f>
        <v>0</v>
      </c>
      <c r="AI87" t="b">
        <f>IF(E81&gt;0,E81,FALSE)</f>
        <v>0</v>
      </c>
      <c r="AJ87" t="e">
        <f t="shared" si="32"/>
        <v>#N/A</v>
      </c>
      <c r="AK87" t="e">
        <f t="shared" si="33"/>
        <v>#N/A</v>
      </c>
      <c r="AL87">
        <f>IF(C81&gt;0,AJ87,0)</f>
        <v>0</v>
      </c>
      <c r="AM87">
        <f>IF(E81&gt;0,AK87,0)</f>
        <v>0</v>
      </c>
      <c r="AN87" t="b">
        <f>IF($C81&gt;0,$C81,FALSE)</f>
        <v>0</v>
      </c>
      <c r="AO87" t="b">
        <f>IF($F81&gt;0,$F81,FALSE)</f>
        <v>0</v>
      </c>
      <c r="AP87" t="e">
        <f t="shared" si="34"/>
        <v>#N/A</v>
      </c>
      <c r="AQ87" t="e">
        <f t="shared" si="35"/>
        <v>#N/A</v>
      </c>
      <c r="AR87">
        <f>IF($C81&gt;0,AP87,0)</f>
        <v>0</v>
      </c>
      <c r="AS87">
        <f>IF($F81&gt;0,AQ87,0)</f>
        <v>0</v>
      </c>
      <c r="AT87" t="b">
        <f>IF($C81&gt;0,$C81,FALSE)</f>
        <v>0</v>
      </c>
      <c r="AU87" t="b">
        <f>IF($G81&gt;0,$G81,FALSE)</f>
        <v>0</v>
      </c>
      <c r="AV87" t="e">
        <f t="shared" si="36"/>
        <v>#N/A</v>
      </c>
      <c r="AW87" t="e">
        <f t="shared" si="37"/>
        <v>#N/A</v>
      </c>
      <c r="AX87">
        <f>IF($C81&gt;0,AV87,0)</f>
        <v>0</v>
      </c>
      <c r="AY87">
        <f>IF($G81&gt;0,AW87,0)</f>
        <v>0</v>
      </c>
      <c r="AZ87" t="b">
        <f>IF($C81&gt;0,$C81,FALSE)</f>
        <v>0</v>
      </c>
      <c r="BA87" t="b">
        <f>IF($H81&gt;0,$H81,FALSE)</f>
        <v>0</v>
      </c>
      <c r="BB87" t="e">
        <f t="shared" si="38"/>
        <v>#N/A</v>
      </c>
      <c r="BC87" t="e">
        <f t="shared" si="39"/>
        <v>#N/A</v>
      </c>
      <c r="BD87">
        <f>IF($C81&gt;0,BB87,0)</f>
        <v>0</v>
      </c>
      <c r="BE87">
        <f>IF($H81&gt;0,BC87,0)</f>
        <v>0</v>
      </c>
      <c r="BF87" t="b">
        <f>IF($D81&gt;0,$D81,FALSE)</f>
        <v>0</v>
      </c>
      <c r="BG87" t="b">
        <f>IF($E81&gt;0,$E81,FALSE)</f>
        <v>0</v>
      </c>
      <c r="BH87" t="e">
        <f t="shared" si="40"/>
        <v>#N/A</v>
      </c>
      <c r="BI87" t="e">
        <f t="shared" si="41"/>
        <v>#N/A</v>
      </c>
      <c r="BJ87">
        <f>IF($D81&gt;0,BH87,0)</f>
        <v>0</v>
      </c>
      <c r="BK87">
        <f>IF($E81&gt;0,BI87,0)</f>
        <v>0</v>
      </c>
      <c r="BL87" t="b">
        <f>IF($D81&gt;0,$D81,FALSE)</f>
        <v>0</v>
      </c>
      <c r="BM87" t="b">
        <f>IF($F81&gt;0,$F81,FALSE)</f>
        <v>0</v>
      </c>
      <c r="BN87" t="e">
        <f t="shared" si="42"/>
        <v>#N/A</v>
      </c>
      <c r="BO87" t="e">
        <f t="shared" si="43"/>
        <v>#N/A</v>
      </c>
      <c r="BP87">
        <f>IF($D81&gt;0,BN87,0)</f>
        <v>0</v>
      </c>
      <c r="BQ87">
        <f>IF($F81&gt;0,BO87,0)</f>
        <v>0</v>
      </c>
      <c r="BR87" t="b">
        <f>IF($D81&gt;0,$D81,FALSE)</f>
        <v>0</v>
      </c>
      <c r="BS87" t="b">
        <f>IF($G81&gt;0,$G81,FALSE)</f>
        <v>0</v>
      </c>
      <c r="BT87" t="e">
        <f t="shared" si="44"/>
        <v>#N/A</v>
      </c>
      <c r="BU87" t="e">
        <f t="shared" si="45"/>
        <v>#N/A</v>
      </c>
      <c r="BV87">
        <f>IF($D81&gt;0,BT87,0)</f>
        <v>0</v>
      </c>
      <c r="BW87">
        <f>IF($G81&gt;0,BU87,0)</f>
        <v>0</v>
      </c>
      <c r="BX87" t="b">
        <f>IF($D81&gt;0,$D81,FALSE)</f>
        <v>0</v>
      </c>
      <c r="BY87" t="b">
        <f>IF($H81&gt;0,$H81,FALSE)</f>
        <v>0</v>
      </c>
      <c r="BZ87" t="e">
        <f t="shared" si="46"/>
        <v>#N/A</v>
      </c>
      <c r="CA87" t="e">
        <f t="shared" si="47"/>
        <v>#N/A</v>
      </c>
      <c r="CB87">
        <f>IF($D81&gt;0,BZ87,0)</f>
        <v>0</v>
      </c>
      <c r="CC87">
        <f>IF($H81&gt;0,CA87,0)</f>
        <v>0</v>
      </c>
      <c r="CD87" t="b">
        <f>IF($E81&gt;0,$E81,FALSE)</f>
        <v>0</v>
      </c>
      <c r="CE87" t="b">
        <f>IF($F81&gt;0,$F81,FALSE)</f>
        <v>0</v>
      </c>
      <c r="CF87" t="e">
        <f t="shared" si="48"/>
        <v>#N/A</v>
      </c>
      <c r="CG87" t="e">
        <f t="shared" si="49"/>
        <v>#N/A</v>
      </c>
      <c r="CH87">
        <f>IF($E81&gt;0,CF87,0)</f>
        <v>0</v>
      </c>
      <c r="CI87">
        <f>IF($F81&gt;0,CG87,0)</f>
        <v>0</v>
      </c>
      <c r="CJ87" t="b">
        <f>IF($E81&gt;0,$E81,FALSE)</f>
        <v>0</v>
      </c>
      <c r="CK87" t="b">
        <f>IF($G81&gt;0,$G81,FALSE)</f>
        <v>0</v>
      </c>
      <c r="CL87" t="e">
        <f t="shared" si="50"/>
        <v>#N/A</v>
      </c>
      <c r="CM87" t="e">
        <f t="shared" si="51"/>
        <v>#N/A</v>
      </c>
      <c r="CN87">
        <f>IF($E81&gt;0,CL87,0)</f>
        <v>0</v>
      </c>
      <c r="CO87">
        <f>IF($G81&gt;0,CM87,0)</f>
        <v>0</v>
      </c>
      <c r="CP87" t="b">
        <f>IF($E81&gt;0,$E81,FALSE)</f>
        <v>0</v>
      </c>
      <c r="CQ87" t="b">
        <f>IF($H81&gt;0,$H81,FALSE)</f>
        <v>0</v>
      </c>
      <c r="CR87" t="e">
        <f t="shared" si="52"/>
        <v>#N/A</v>
      </c>
      <c r="CS87" t="e">
        <f t="shared" si="53"/>
        <v>#N/A</v>
      </c>
      <c r="CT87">
        <f>IF($E81&gt;0,CR87,0)</f>
        <v>0</v>
      </c>
      <c r="CU87">
        <f>IF($H81&gt;0,CS87,0)</f>
        <v>0</v>
      </c>
      <c r="CV87" t="b">
        <f>IF($F81&gt;0,$F81,FALSE)</f>
        <v>0</v>
      </c>
      <c r="CW87" t="b">
        <f>IF($G81&gt;0,$G81,FALSE)</f>
        <v>0</v>
      </c>
      <c r="CX87" t="e">
        <f t="shared" si="54"/>
        <v>#N/A</v>
      </c>
      <c r="CY87" t="e">
        <f t="shared" si="55"/>
        <v>#N/A</v>
      </c>
      <c r="CZ87">
        <f>IF($F81&gt;0,CX87,0)</f>
        <v>0</v>
      </c>
      <c r="DA87">
        <f>IF($G81&gt;0,CY87,0)</f>
        <v>0</v>
      </c>
      <c r="DB87" t="b">
        <f>IF($F81&gt;0,$F81,FALSE)</f>
        <v>0</v>
      </c>
      <c r="DC87" t="b">
        <f>IF($H81&gt;0,$H81,FALSE)</f>
        <v>0</v>
      </c>
      <c r="DD87" t="e">
        <f t="shared" si="56"/>
        <v>#N/A</v>
      </c>
      <c r="DE87" t="e">
        <f t="shared" si="57"/>
        <v>#N/A</v>
      </c>
      <c r="DF87">
        <f>IF($F81&gt;0,DD87,0)</f>
        <v>0</v>
      </c>
      <c r="DG87">
        <f>IF($H81&gt;0,DE87,0)</f>
        <v>0</v>
      </c>
      <c r="DH87" t="b">
        <f>IF($G81&gt;0,$G81,FALSE)</f>
        <v>0</v>
      </c>
      <c r="DI87" t="b">
        <f>IF($H81&gt;0,$H81,FALSE)</f>
        <v>0</v>
      </c>
      <c r="DJ87" t="e">
        <f t="shared" si="58"/>
        <v>#N/A</v>
      </c>
      <c r="DK87" t="e">
        <f t="shared" si="59"/>
        <v>#N/A</v>
      </c>
      <c r="DL87">
        <f>IF($G81&gt;0,DJ87,0)</f>
        <v>0</v>
      </c>
      <c r="DM87">
        <f>IF($H81&gt;0,DK87,0)</f>
        <v>0</v>
      </c>
    </row>
    <row r="88" spans="2:117" x14ac:dyDescent="0.25">
      <c r="B88" s="4">
        <v>79</v>
      </c>
      <c r="C88" s="5"/>
      <c r="D88" s="5"/>
      <c r="E88" s="5"/>
      <c r="F88" s="5"/>
      <c r="G88" s="5"/>
      <c r="H88" s="6"/>
      <c r="AB88" t="b">
        <f>IF(C82&gt;0,C82,FALSE)</f>
        <v>0</v>
      </c>
      <c r="AC88" t="b">
        <f>IF(D82&gt;0,D82,FALSE)</f>
        <v>0</v>
      </c>
      <c r="AD88" t="b">
        <f>IF(C82&gt;0,_xlfn.RANK.AVG(AB88,$AB$16:$AC$115,1),FALSE)</f>
        <v>0</v>
      </c>
      <c r="AE88" t="b">
        <f>IF(D82&gt;0,_xlfn.RANK.AVG(AC88,$AB$16:$AC$115,1),FALSE)</f>
        <v>0</v>
      </c>
      <c r="AF88">
        <f>IF(C82&gt;0,AD88,0)</f>
        <v>0</v>
      </c>
      <c r="AG88">
        <f>IF(D82&gt;0,AE88,0)</f>
        <v>0</v>
      </c>
      <c r="AH88" t="b">
        <f>IF($C82&gt;0,C82,FALSE)</f>
        <v>0</v>
      </c>
      <c r="AI88" t="b">
        <f>IF(E82&gt;0,E82,FALSE)</f>
        <v>0</v>
      </c>
      <c r="AJ88" t="e">
        <f t="shared" si="32"/>
        <v>#N/A</v>
      </c>
      <c r="AK88" t="e">
        <f t="shared" si="33"/>
        <v>#N/A</v>
      </c>
      <c r="AL88">
        <f>IF(C82&gt;0,AJ88,0)</f>
        <v>0</v>
      </c>
      <c r="AM88">
        <f>IF(E82&gt;0,AK88,0)</f>
        <v>0</v>
      </c>
      <c r="AN88" t="b">
        <f>IF($C82&gt;0,$C82,FALSE)</f>
        <v>0</v>
      </c>
      <c r="AO88" t="b">
        <f>IF($F82&gt;0,$F82,FALSE)</f>
        <v>0</v>
      </c>
      <c r="AP88" t="e">
        <f t="shared" si="34"/>
        <v>#N/A</v>
      </c>
      <c r="AQ88" t="e">
        <f t="shared" si="35"/>
        <v>#N/A</v>
      </c>
      <c r="AR88">
        <f>IF($C82&gt;0,AP88,0)</f>
        <v>0</v>
      </c>
      <c r="AS88">
        <f>IF($F82&gt;0,AQ88,0)</f>
        <v>0</v>
      </c>
      <c r="AT88" t="b">
        <f>IF($C82&gt;0,$C82,FALSE)</f>
        <v>0</v>
      </c>
      <c r="AU88" t="b">
        <f>IF($G82&gt;0,$G82,FALSE)</f>
        <v>0</v>
      </c>
      <c r="AV88" t="e">
        <f t="shared" si="36"/>
        <v>#N/A</v>
      </c>
      <c r="AW88" t="e">
        <f t="shared" si="37"/>
        <v>#N/A</v>
      </c>
      <c r="AX88">
        <f>IF($C82&gt;0,AV88,0)</f>
        <v>0</v>
      </c>
      <c r="AY88">
        <f>IF($G82&gt;0,AW88,0)</f>
        <v>0</v>
      </c>
      <c r="AZ88" t="b">
        <f>IF($C82&gt;0,$C82,FALSE)</f>
        <v>0</v>
      </c>
      <c r="BA88" t="b">
        <f>IF($H82&gt;0,$H82,FALSE)</f>
        <v>0</v>
      </c>
      <c r="BB88" t="e">
        <f t="shared" si="38"/>
        <v>#N/A</v>
      </c>
      <c r="BC88" t="e">
        <f t="shared" si="39"/>
        <v>#N/A</v>
      </c>
      <c r="BD88">
        <f>IF($C82&gt;0,BB88,0)</f>
        <v>0</v>
      </c>
      <c r="BE88">
        <f>IF($H82&gt;0,BC88,0)</f>
        <v>0</v>
      </c>
      <c r="BF88" t="b">
        <f>IF($D82&gt;0,$D82,FALSE)</f>
        <v>0</v>
      </c>
      <c r="BG88" t="b">
        <f>IF($E82&gt;0,$E82,FALSE)</f>
        <v>0</v>
      </c>
      <c r="BH88" t="e">
        <f t="shared" si="40"/>
        <v>#N/A</v>
      </c>
      <c r="BI88" t="e">
        <f t="shared" si="41"/>
        <v>#N/A</v>
      </c>
      <c r="BJ88">
        <f>IF($D82&gt;0,BH88,0)</f>
        <v>0</v>
      </c>
      <c r="BK88">
        <f>IF($E82&gt;0,BI88,0)</f>
        <v>0</v>
      </c>
      <c r="BL88" t="b">
        <f>IF($D82&gt;0,$D82,FALSE)</f>
        <v>0</v>
      </c>
      <c r="BM88" t="b">
        <f>IF($F82&gt;0,$F82,FALSE)</f>
        <v>0</v>
      </c>
      <c r="BN88" t="e">
        <f t="shared" si="42"/>
        <v>#N/A</v>
      </c>
      <c r="BO88" t="e">
        <f t="shared" si="43"/>
        <v>#N/A</v>
      </c>
      <c r="BP88">
        <f>IF($D82&gt;0,BN88,0)</f>
        <v>0</v>
      </c>
      <c r="BQ88">
        <f>IF($F82&gt;0,BO88,0)</f>
        <v>0</v>
      </c>
      <c r="BR88" t="b">
        <f>IF($D82&gt;0,$D82,FALSE)</f>
        <v>0</v>
      </c>
      <c r="BS88" t="b">
        <f>IF($G82&gt;0,$G82,FALSE)</f>
        <v>0</v>
      </c>
      <c r="BT88" t="e">
        <f t="shared" si="44"/>
        <v>#N/A</v>
      </c>
      <c r="BU88" t="e">
        <f t="shared" si="45"/>
        <v>#N/A</v>
      </c>
      <c r="BV88">
        <f>IF($D82&gt;0,BT88,0)</f>
        <v>0</v>
      </c>
      <c r="BW88">
        <f>IF($G82&gt;0,BU88,0)</f>
        <v>0</v>
      </c>
      <c r="BX88" t="b">
        <f>IF($D82&gt;0,$D82,FALSE)</f>
        <v>0</v>
      </c>
      <c r="BY88" t="b">
        <f>IF($H82&gt;0,$H82,FALSE)</f>
        <v>0</v>
      </c>
      <c r="BZ88" t="e">
        <f t="shared" si="46"/>
        <v>#N/A</v>
      </c>
      <c r="CA88" t="e">
        <f t="shared" si="47"/>
        <v>#N/A</v>
      </c>
      <c r="CB88">
        <f>IF($D82&gt;0,BZ88,0)</f>
        <v>0</v>
      </c>
      <c r="CC88">
        <f>IF($H82&gt;0,CA88,0)</f>
        <v>0</v>
      </c>
      <c r="CD88" t="b">
        <f>IF($E82&gt;0,$E82,FALSE)</f>
        <v>0</v>
      </c>
      <c r="CE88" t="b">
        <f>IF($F82&gt;0,$F82,FALSE)</f>
        <v>0</v>
      </c>
      <c r="CF88" t="e">
        <f t="shared" si="48"/>
        <v>#N/A</v>
      </c>
      <c r="CG88" t="e">
        <f t="shared" si="49"/>
        <v>#N/A</v>
      </c>
      <c r="CH88">
        <f>IF($E82&gt;0,CF88,0)</f>
        <v>0</v>
      </c>
      <c r="CI88">
        <f>IF($F82&gt;0,CG88,0)</f>
        <v>0</v>
      </c>
      <c r="CJ88" t="b">
        <f>IF($E82&gt;0,$E82,FALSE)</f>
        <v>0</v>
      </c>
      <c r="CK88" t="b">
        <f>IF($G82&gt;0,$G82,FALSE)</f>
        <v>0</v>
      </c>
      <c r="CL88" t="e">
        <f t="shared" si="50"/>
        <v>#N/A</v>
      </c>
      <c r="CM88" t="e">
        <f t="shared" si="51"/>
        <v>#N/A</v>
      </c>
      <c r="CN88">
        <f>IF($E82&gt;0,CL88,0)</f>
        <v>0</v>
      </c>
      <c r="CO88">
        <f>IF($G82&gt;0,CM88,0)</f>
        <v>0</v>
      </c>
      <c r="CP88" t="b">
        <f>IF($E82&gt;0,$E82,FALSE)</f>
        <v>0</v>
      </c>
      <c r="CQ88" t="b">
        <f>IF($H82&gt;0,$H82,FALSE)</f>
        <v>0</v>
      </c>
      <c r="CR88" t="e">
        <f t="shared" si="52"/>
        <v>#N/A</v>
      </c>
      <c r="CS88" t="e">
        <f t="shared" si="53"/>
        <v>#N/A</v>
      </c>
      <c r="CT88">
        <f>IF($E82&gt;0,CR88,0)</f>
        <v>0</v>
      </c>
      <c r="CU88">
        <f>IF($H82&gt;0,CS88,0)</f>
        <v>0</v>
      </c>
      <c r="CV88" t="b">
        <f>IF($F82&gt;0,$F82,FALSE)</f>
        <v>0</v>
      </c>
      <c r="CW88" t="b">
        <f>IF($G82&gt;0,$G82,FALSE)</f>
        <v>0</v>
      </c>
      <c r="CX88" t="e">
        <f t="shared" si="54"/>
        <v>#N/A</v>
      </c>
      <c r="CY88" t="e">
        <f t="shared" si="55"/>
        <v>#N/A</v>
      </c>
      <c r="CZ88">
        <f>IF($F82&gt;0,CX88,0)</f>
        <v>0</v>
      </c>
      <c r="DA88">
        <f>IF($G82&gt;0,CY88,0)</f>
        <v>0</v>
      </c>
      <c r="DB88" t="b">
        <f>IF($F82&gt;0,$F82,FALSE)</f>
        <v>0</v>
      </c>
      <c r="DC88" t="b">
        <f>IF($H82&gt;0,$H82,FALSE)</f>
        <v>0</v>
      </c>
      <c r="DD88" t="e">
        <f t="shared" si="56"/>
        <v>#N/A</v>
      </c>
      <c r="DE88" t="e">
        <f t="shared" si="57"/>
        <v>#N/A</v>
      </c>
      <c r="DF88">
        <f>IF($F82&gt;0,DD88,0)</f>
        <v>0</v>
      </c>
      <c r="DG88">
        <f>IF($H82&gt;0,DE88,0)</f>
        <v>0</v>
      </c>
      <c r="DH88" t="b">
        <f>IF($G82&gt;0,$G82,FALSE)</f>
        <v>0</v>
      </c>
      <c r="DI88" t="b">
        <f>IF($H82&gt;0,$H82,FALSE)</f>
        <v>0</v>
      </c>
      <c r="DJ88" t="e">
        <f t="shared" si="58"/>
        <v>#N/A</v>
      </c>
      <c r="DK88" t="e">
        <f t="shared" si="59"/>
        <v>#N/A</v>
      </c>
      <c r="DL88">
        <f>IF($G82&gt;0,DJ88,0)</f>
        <v>0</v>
      </c>
      <c r="DM88">
        <f>IF($H82&gt;0,DK88,0)</f>
        <v>0</v>
      </c>
    </row>
    <row r="89" spans="2:117" x14ac:dyDescent="0.25">
      <c r="B89" s="4">
        <v>80</v>
      </c>
      <c r="C89" s="5"/>
      <c r="D89" s="5"/>
      <c r="E89" s="5"/>
      <c r="F89" s="5"/>
      <c r="G89" s="5"/>
      <c r="H89" s="6"/>
      <c r="AB89" t="b">
        <f>IF(C83&gt;0,C83,FALSE)</f>
        <v>0</v>
      </c>
      <c r="AC89" t="b">
        <f>IF(D83&gt;0,D83,FALSE)</f>
        <v>0</v>
      </c>
      <c r="AD89" t="b">
        <f>IF(C83&gt;0,_xlfn.RANK.AVG(AB89,$AB$16:$AC$115,1),FALSE)</f>
        <v>0</v>
      </c>
      <c r="AE89" t="b">
        <f>IF(D83&gt;0,_xlfn.RANK.AVG(AC89,$AB$16:$AC$115,1),FALSE)</f>
        <v>0</v>
      </c>
      <c r="AF89">
        <f>IF(C83&gt;0,AD89,0)</f>
        <v>0</v>
      </c>
      <c r="AG89">
        <f>IF(D83&gt;0,AE89,0)</f>
        <v>0</v>
      </c>
      <c r="AH89" t="b">
        <f>IF($C83&gt;0,C83,FALSE)</f>
        <v>0</v>
      </c>
      <c r="AI89" t="b">
        <f>IF(E83&gt;0,E83,FALSE)</f>
        <v>0</v>
      </c>
      <c r="AJ89" t="e">
        <f t="shared" si="32"/>
        <v>#N/A</v>
      </c>
      <c r="AK89" t="e">
        <f t="shared" si="33"/>
        <v>#N/A</v>
      </c>
      <c r="AL89">
        <f>IF(C83&gt;0,AJ89,0)</f>
        <v>0</v>
      </c>
      <c r="AM89">
        <f>IF(E83&gt;0,AK89,0)</f>
        <v>0</v>
      </c>
      <c r="AN89" t="b">
        <f>IF($C83&gt;0,$C83,FALSE)</f>
        <v>0</v>
      </c>
      <c r="AO89" t="b">
        <f>IF($F83&gt;0,$F83,FALSE)</f>
        <v>0</v>
      </c>
      <c r="AP89" t="e">
        <f t="shared" si="34"/>
        <v>#N/A</v>
      </c>
      <c r="AQ89" t="e">
        <f t="shared" si="35"/>
        <v>#N/A</v>
      </c>
      <c r="AR89">
        <f>IF($C83&gt;0,AP89,0)</f>
        <v>0</v>
      </c>
      <c r="AS89">
        <f>IF($F83&gt;0,AQ89,0)</f>
        <v>0</v>
      </c>
      <c r="AT89" t="b">
        <f>IF($C83&gt;0,$C83,FALSE)</f>
        <v>0</v>
      </c>
      <c r="AU89" t="b">
        <f>IF($G83&gt;0,$G83,FALSE)</f>
        <v>0</v>
      </c>
      <c r="AV89" t="e">
        <f t="shared" si="36"/>
        <v>#N/A</v>
      </c>
      <c r="AW89" t="e">
        <f t="shared" si="37"/>
        <v>#N/A</v>
      </c>
      <c r="AX89">
        <f>IF($C83&gt;0,AV89,0)</f>
        <v>0</v>
      </c>
      <c r="AY89">
        <f>IF($G83&gt;0,AW89,0)</f>
        <v>0</v>
      </c>
      <c r="AZ89" t="b">
        <f>IF($C83&gt;0,$C83,FALSE)</f>
        <v>0</v>
      </c>
      <c r="BA89" t="b">
        <f>IF($H83&gt;0,$H83,FALSE)</f>
        <v>0</v>
      </c>
      <c r="BB89" t="e">
        <f t="shared" si="38"/>
        <v>#N/A</v>
      </c>
      <c r="BC89" t="e">
        <f t="shared" si="39"/>
        <v>#N/A</v>
      </c>
      <c r="BD89">
        <f>IF($C83&gt;0,BB89,0)</f>
        <v>0</v>
      </c>
      <c r="BE89">
        <f>IF($H83&gt;0,BC89,0)</f>
        <v>0</v>
      </c>
      <c r="BF89" t="b">
        <f>IF($D83&gt;0,$D83,FALSE)</f>
        <v>0</v>
      </c>
      <c r="BG89" t="b">
        <f>IF($E83&gt;0,$E83,FALSE)</f>
        <v>0</v>
      </c>
      <c r="BH89" t="e">
        <f t="shared" si="40"/>
        <v>#N/A</v>
      </c>
      <c r="BI89" t="e">
        <f t="shared" si="41"/>
        <v>#N/A</v>
      </c>
      <c r="BJ89">
        <f>IF($D83&gt;0,BH89,0)</f>
        <v>0</v>
      </c>
      <c r="BK89">
        <f>IF($E83&gt;0,BI89,0)</f>
        <v>0</v>
      </c>
      <c r="BL89" t="b">
        <f>IF($D83&gt;0,$D83,FALSE)</f>
        <v>0</v>
      </c>
      <c r="BM89" t="b">
        <f>IF($F83&gt;0,$F83,FALSE)</f>
        <v>0</v>
      </c>
      <c r="BN89" t="e">
        <f t="shared" si="42"/>
        <v>#N/A</v>
      </c>
      <c r="BO89" t="e">
        <f t="shared" si="43"/>
        <v>#N/A</v>
      </c>
      <c r="BP89">
        <f>IF($D83&gt;0,BN89,0)</f>
        <v>0</v>
      </c>
      <c r="BQ89">
        <f>IF($F83&gt;0,BO89,0)</f>
        <v>0</v>
      </c>
      <c r="BR89" t="b">
        <f>IF($D83&gt;0,$D83,FALSE)</f>
        <v>0</v>
      </c>
      <c r="BS89" t="b">
        <f>IF($G83&gt;0,$G83,FALSE)</f>
        <v>0</v>
      </c>
      <c r="BT89" t="e">
        <f t="shared" si="44"/>
        <v>#N/A</v>
      </c>
      <c r="BU89" t="e">
        <f t="shared" si="45"/>
        <v>#N/A</v>
      </c>
      <c r="BV89">
        <f>IF($D83&gt;0,BT89,0)</f>
        <v>0</v>
      </c>
      <c r="BW89">
        <f>IF($G83&gt;0,BU89,0)</f>
        <v>0</v>
      </c>
      <c r="BX89" t="b">
        <f>IF($D83&gt;0,$D83,FALSE)</f>
        <v>0</v>
      </c>
      <c r="BY89" t="b">
        <f>IF($H83&gt;0,$H83,FALSE)</f>
        <v>0</v>
      </c>
      <c r="BZ89" t="e">
        <f t="shared" si="46"/>
        <v>#N/A</v>
      </c>
      <c r="CA89" t="e">
        <f t="shared" si="47"/>
        <v>#N/A</v>
      </c>
      <c r="CB89">
        <f>IF($D83&gt;0,BZ89,0)</f>
        <v>0</v>
      </c>
      <c r="CC89">
        <f>IF($H83&gt;0,CA89,0)</f>
        <v>0</v>
      </c>
      <c r="CD89" t="b">
        <f>IF($E83&gt;0,$E83,FALSE)</f>
        <v>0</v>
      </c>
      <c r="CE89" t="b">
        <f>IF($F83&gt;0,$F83,FALSE)</f>
        <v>0</v>
      </c>
      <c r="CF89" t="e">
        <f t="shared" si="48"/>
        <v>#N/A</v>
      </c>
      <c r="CG89" t="e">
        <f t="shared" si="49"/>
        <v>#N/A</v>
      </c>
      <c r="CH89">
        <f>IF($E83&gt;0,CF89,0)</f>
        <v>0</v>
      </c>
      <c r="CI89">
        <f>IF($F83&gt;0,CG89,0)</f>
        <v>0</v>
      </c>
      <c r="CJ89" t="b">
        <f>IF($E83&gt;0,$E83,FALSE)</f>
        <v>0</v>
      </c>
      <c r="CK89" t="b">
        <f>IF($G83&gt;0,$G83,FALSE)</f>
        <v>0</v>
      </c>
      <c r="CL89" t="e">
        <f t="shared" si="50"/>
        <v>#N/A</v>
      </c>
      <c r="CM89" t="e">
        <f t="shared" si="51"/>
        <v>#N/A</v>
      </c>
      <c r="CN89">
        <f>IF($E83&gt;0,CL89,0)</f>
        <v>0</v>
      </c>
      <c r="CO89">
        <f>IF($G83&gt;0,CM89,0)</f>
        <v>0</v>
      </c>
      <c r="CP89" t="b">
        <f>IF($E83&gt;0,$E83,FALSE)</f>
        <v>0</v>
      </c>
      <c r="CQ89" t="b">
        <f>IF($H83&gt;0,$H83,FALSE)</f>
        <v>0</v>
      </c>
      <c r="CR89" t="e">
        <f t="shared" si="52"/>
        <v>#N/A</v>
      </c>
      <c r="CS89" t="e">
        <f t="shared" si="53"/>
        <v>#N/A</v>
      </c>
      <c r="CT89">
        <f>IF($E83&gt;0,CR89,0)</f>
        <v>0</v>
      </c>
      <c r="CU89">
        <f>IF($H83&gt;0,CS89,0)</f>
        <v>0</v>
      </c>
      <c r="CV89" t="b">
        <f>IF($F83&gt;0,$F83,FALSE)</f>
        <v>0</v>
      </c>
      <c r="CW89" t="b">
        <f>IF($G83&gt;0,$G83,FALSE)</f>
        <v>0</v>
      </c>
      <c r="CX89" t="e">
        <f t="shared" si="54"/>
        <v>#N/A</v>
      </c>
      <c r="CY89" t="e">
        <f t="shared" si="55"/>
        <v>#N/A</v>
      </c>
      <c r="CZ89">
        <f>IF($F83&gt;0,CX89,0)</f>
        <v>0</v>
      </c>
      <c r="DA89">
        <f>IF($G83&gt;0,CY89,0)</f>
        <v>0</v>
      </c>
      <c r="DB89" t="b">
        <f>IF($F83&gt;0,$F83,FALSE)</f>
        <v>0</v>
      </c>
      <c r="DC89" t="b">
        <f>IF($H83&gt;0,$H83,FALSE)</f>
        <v>0</v>
      </c>
      <c r="DD89" t="e">
        <f t="shared" si="56"/>
        <v>#N/A</v>
      </c>
      <c r="DE89" t="e">
        <f t="shared" si="57"/>
        <v>#N/A</v>
      </c>
      <c r="DF89">
        <f>IF($F83&gt;0,DD89,0)</f>
        <v>0</v>
      </c>
      <c r="DG89">
        <f>IF($H83&gt;0,DE89,0)</f>
        <v>0</v>
      </c>
      <c r="DH89" t="b">
        <f>IF($G83&gt;0,$G83,FALSE)</f>
        <v>0</v>
      </c>
      <c r="DI89" t="b">
        <f>IF($H83&gt;0,$H83,FALSE)</f>
        <v>0</v>
      </c>
      <c r="DJ89" t="e">
        <f t="shared" si="58"/>
        <v>#N/A</v>
      </c>
      <c r="DK89" t="e">
        <f t="shared" si="59"/>
        <v>#N/A</v>
      </c>
      <c r="DL89">
        <f>IF($G83&gt;0,DJ89,0)</f>
        <v>0</v>
      </c>
      <c r="DM89">
        <f>IF($H83&gt;0,DK89,0)</f>
        <v>0</v>
      </c>
    </row>
    <row r="90" spans="2:117" x14ac:dyDescent="0.25">
      <c r="B90" s="4">
        <v>81</v>
      </c>
      <c r="C90" s="5"/>
      <c r="D90" s="5"/>
      <c r="E90" s="5"/>
      <c r="F90" s="5"/>
      <c r="G90" s="5"/>
      <c r="H90" s="6"/>
      <c r="AB90" t="b">
        <f>IF(C84&gt;0,C84,FALSE)</f>
        <v>0</v>
      </c>
      <c r="AC90" t="b">
        <f>IF(D84&gt;0,D84,FALSE)</f>
        <v>0</v>
      </c>
      <c r="AD90" t="b">
        <f>IF(C84&gt;0,_xlfn.RANK.AVG(AB90,$AB$16:$AC$115,1),FALSE)</f>
        <v>0</v>
      </c>
      <c r="AE90" t="b">
        <f>IF(D84&gt;0,_xlfn.RANK.AVG(AC90,$AB$16:$AC$115,1),FALSE)</f>
        <v>0</v>
      </c>
      <c r="AF90">
        <f>IF(C84&gt;0,AD90,0)</f>
        <v>0</v>
      </c>
      <c r="AG90">
        <f>IF(D84&gt;0,AE90,0)</f>
        <v>0</v>
      </c>
      <c r="AH90" t="b">
        <f>IF($C84&gt;0,C84,FALSE)</f>
        <v>0</v>
      </c>
      <c r="AI90" t="b">
        <f>IF(E84&gt;0,E84,FALSE)</f>
        <v>0</v>
      </c>
      <c r="AJ90" t="e">
        <f t="shared" si="32"/>
        <v>#N/A</v>
      </c>
      <c r="AK90" t="e">
        <f t="shared" si="33"/>
        <v>#N/A</v>
      </c>
      <c r="AL90">
        <f>IF(C84&gt;0,AJ90,0)</f>
        <v>0</v>
      </c>
      <c r="AM90">
        <f>IF(E84&gt;0,AK90,0)</f>
        <v>0</v>
      </c>
      <c r="AN90" t="b">
        <f>IF($C84&gt;0,$C84,FALSE)</f>
        <v>0</v>
      </c>
      <c r="AO90" t="b">
        <f>IF($F84&gt;0,$F84,FALSE)</f>
        <v>0</v>
      </c>
      <c r="AP90" t="e">
        <f t="shared" si="34"/>
        <v>#N/A</v>
      </c>
      <c r="AQ90" t="e">
        <f t="shared" si="35"/>
        <v>#N/A</v>
      </c>
      <c r="AR90">
        <f>IF($C84&gt;0,AP90,0)</f>
        <v>0</v>
      </c>
      <c r="AS90">
        <f>IF($F84&gt;0,AQ90,0)</f>
        <v>0</v>
      </c>
      <c r="AT90" t="b">
        <f>IF($C84&gt;0,$C84,FALSE)</f>
        <v>0</v>
      </c>
      <c r="AU90" t="b">
        <f>IF($G84&gt;0,$G84,FALSE)</f>
        <v>0</v>
      </c>
      <c r="AV90" t="e">
        <f t="shared" si="36"/>
        <v>#N/A</v>
      </c>
      <c r="AW90" t="e">
        <f t="shared" si="37"/>
        <v>#N/A</v>
      </c>
      <c r="AX90">
        <f>IF($C84&gt;0,AV90,0)</f>
        <v>0</v>
      </c>
      <c r="AY90">
        <f>IF($G84&gt;0,AW90,0)</f>
        <v>0</v>
      </c>
      <c r="AZ90" t="b">
        <f>IF($C84&gt;0,$C84,FALSE)</f>
        <v>0</v>
      </c>
      <c r="BA90" t="b">
        <f>IF($H84&gt;0,$H84,FALSE)</f>
        <v>0</v>
      </c>
      <c r="BB90" t="e">
        <f t="shared" si="38"/>
        <v>#N/A</v>
      </c>
      <c r="BC90" t="e">
        <f t="shared" si="39"/>
        <v>#N/A</v>
      </c>
      <c r="BD90">
        <f>IF($C84&gt;0,BB90,0)</f>
        <v>0</v>
      </c>
      <c r="BE90">
        <f>IF($H84&gt;0,BC90,0)</f>
        <v>0</v>
      </c>
      <c r="BF90" t="b">
        <f>IF($D84&gt;0,$D84,FALSE)</f>
        <v>0</v>
      </c>
      <c r="BG90" t="b">
        <f>IF($E84&gt;0,$E84,FALSE)</f>
        <v>0</v>
      </c>
      <c r="BH90" t="e">
        <f t="shared" si="40"/>
        <v>#N/A</v>
      </c>
      <c r="BI90" t="e">
        <f t="shared" si="41"/>
        <v>#N/A</v>
      </c>
      <c r="BJ90">
        <f>IF($D84&gt;0,BH90,0)</f>
        <v>0</v>
      </c>
      <c r="BK90">
        <f>IF($E84&gt;0,BI90,0)</f>
        <v>0</v>
      </c>
      <c r="BL90" t="b">
        <f>IF($D84&gt;0,$D84,FALSE)</f>
        <v>0</v>
      </c>
      <c r="BM90" t="b">
        <f>IF($F84&gt;0,$F84,FALSE)</f>
        <v>0</v>
      </c>
      <c r="BN90" t="e">
        <f t="shared" si="42"/>
        <v>#N/A</v>
      </c>
      <c r="BO90" t="e">
        <f t="shared" si="43"/>
        <v>#N/A</v>
      </c>
      <c r="BP90">
        <f>IF($D84&gt;0,BN90,0)</f>
        <v>0</v>
      </c>
      <c r="BQ90">
        <f>IF($F84&gt;0,BO90,0)</f>
        <v>0</v>
      </c>
      <c r="BR90" t="b">
        <f>IF($D84&gt;0,$D84,FALSE)</f>
        <v>0</v>
      </c>
      <c r="BS90" t="b">
        <f>IF($G84&gt;0,$G84,FALSE)</f>
        <v>0</v>
      </c>
      <c r="BT90" t="e">
        <f t="shared" si="44"/>
        <v>#N/A</v>
      </c>
      <c r="BU90" t="e">
        <f t="shared" si="45"/>
        <v>#N/A</v>
      </c>
      <c r="BV90">
        <f>IF($D84&gt;0,BT90,0)</f>
        <v>0</v>
      </c>
      <c r="BW90">
        <f>IF($G84&gt;0,BU90,0)</f>
        <v>0</v>
      </c>
      <c r="BX90" t="b">
        <f>IF($D84&gt;0,$D84,FALSE)</f>
        <v>0</v>
      </c>
      <c r="BY90" t="b">
        <f>IF($H84&gt;0,$H84,FALSE)</f>
        <v>0</v>
      </c>
      <c r="BZ90" t="e">
        <f t="shared" si="46"/>
        <v>#N/A</v>
      </c>
      <c r="CA90" t="e">
        <f t="shared" si="47"/>
        <v>#N/A</v>
      </c>
      <c r="CB90">
        <f>IF($D84&gt;0,BZ90,0)</f>
        <v>0</v>
      </c>
      <c r="CC90">
        <f>IF($H84&gt;0,CA90,0)</f>
        <v>0</v>
      </c>
      <c r="CD90" t="b">
        <f>IF($E84&gt;0,$E84,FALSE)</f>
        <v>0</v>
      </c>
      <c r="CE90" t="b">
        <f>IF($F84&gt;0,$F84,FALSE)</f>
        <v>0</v>
      </c>
      <c r="CF90" t="e">
        <f t="shared" si="48"/>
        <v>#N/A</v>
      </c>
      <c r="CG90" t="e">
        <f t="shared" si="49"/>
        <v>#N/A</v>
      </c>
      <c r="CH90">
        <f>IF($E84&gt;0,CF90,0)</f>
        <v>0</v>
      </c>
      <c r="CI90">
        <f>IF($F84&gt;0,CG90,0)</f>
        <v>0</v>
      </c>
      <c r="CJ90" t="b">
        <f>IF($E84&gt;0,$E84,FALSE)</f>
        <v>0</v>
      </c>
      <c r="CK90" t="b">
        <f>IF($G84&gt;0,$G84,FALSE)</f>
        <v>0</v>
      </c>
      <c r="CL90" t="e">
        <f t="shared" si="50"/>
        <v>#N/A</v>
      </c>
      <c r="CM90" t="e">
        <f t="shared" si="51"/>
        <v>#N/A</v>
      </c>
      <c r="CN90">
        <f>IF($E84&gt;0,CL90,0)</f>
        <v>0</v>
      </c>
      <c r="CO90">
        <f>IF($G84&gt;0,CM90,0)</f>
        <v>0</v>
      </c>
      <c r="CP90" t="b">
        <f>IF($E84&gt;0,$E84,FALSE)</f>
        <v>0</v>
      </c>
      <c r="CQ90" t="b">
        <f>IF($H84&gt;0,$H84,FALSE)</f>
        <v>0</v>
      </c>
      <c r="CR90" t="e">
        <f t="shared" si="52"/>
        <v>#N/A</v>
      </c>
      <c r="CS90" t="e">
        <f t="shared" si="53"/>
        <v>#N/A</v>
      </c>
      <c r="CT90">
        <f>IF($E84&gt;0,CR90,0)</f>
        <v>0</v>
      </c>
      <c r="CU90">
        <f>IF($H84&gt;0,CS90,0)</f>
        <v>0</v>
      </c>
      <c r="CV90" t="b">
        <f>IF($F84&gt;0,$F84,FALSE)</f>
        <v>0</v>
      </c>
      <c r="CW90" t="b">
        <f>IF($G84&gt;0,$G84,FALSE)</f>
        <v>0</v>
      </c>
      <c r="CX90" t="e">
        <f t="shared" si="54"/>
        <v>#N/A</v>
      </c>
      <c r="CY90" t="e">
        <f t="shared" si="55"/>
        <v>#N/A</v>
      </c>
      <c r="CZ90">
        <f>IF($F84&gt;0,CX90,0)</f>
        <v>0</v>
      </c>
      <c r="DA90">
        <f>IF($G84&gt;0,CY90,0)</f>
        <v>0</v>
      </c>
      <c r="DB90" t="b">
        <f>IF($F84&gt;0,$F84,FALSE)</f>
        <v>0</v>
      </c>
      <c r="DC90" t="b">
        <f>IF($H84&gt;0,$H84,FALSE)</f>
        <v>0</v>
      </c>
      <c r="DD90" t="e">
        <f t="shared" si="56"/>
        <v>#N/A</v>
      </c>
      <c r="DE90" t="e">
        <f t="shared" si="57"/>
        <v>#N/A</v>
      </c>
      <c r="DF90">
        <f>IF($F84&gt;0,DD90,0)</f>
        <v>0</v>
      </c>
      <c r="DG90">
        <f>IF($H84&gt;0,DE90,0)</f>
        <v>0</v>
      </c>
      <c r="DH90" t="b">
        <f>IF($G84&gt;0,$G84,FALSE)</f>
        <v>0</v>
      </c>
      <c r="DI90" t="b">
        <f>IF($H84&gt;0,$H84,FALSE)</f>
        <v>0</v>
      </c>
      <c r="DJ90" t="e">
        <f t="shared" si="58"/>
        <v>#N/A</v>
      </c>
      <c r="DK90" t="e">
        <f t="shared" si="59"/>
        <v>#N/A</v>
      </c>
      <c r="DL90">
        <f>IF($G84&gt;0,DJ90,0)</f>
        <v>0</v>
      </c>
      <c r="DM90">
        <f>IF($H84&gt;0,DK90,0)</f>
        <v>0</v>
      </c>
    </row>
    <row r="91" spans="2:117" x14ac:dyDescent="0.25">
      <c r="B91" s="4">
        <v>82</v>
      </c>
      <c r="C91" s="5"/>
      <c r="D91" s="5"/>
      <c r="E91" s="5"/>
      <c r="F91" s="5"/>
      <c r="G91" s="5"/>
      <c r="H91" s="6"/>
      <c r="AB91" t="b">
        <f>IF(C85&gt;0,C85,FALSE)</f>
        <v>0</v>
      </c>
      <c r="AC91" t="b">
        <f>IF(D85&gt;0,D85,FALSE)</f>
        <v>0</v>
      </c>
      <c r="AD91" t="b">
        <f>IF(C85&gt;0,_xlfn.RANK.AVG(AB91,$AB$16:$AC$115,1),FALSE)</f>
        <v>0</v>
      </c>
      <c r="AE91" t="b">
        <f>IF(D85&gt;0,_xlfn.RANK.AVG(AC91,$AB$16:$AC$115,1),FALSE)</f>
        <v>0</v>
      </c>
      <c r="AF91">
        <f>IF(C85&gt;0,AD91,0)</f>
        <v>0</v>
      </c>
      <c r="AG91">
        <f>IF(D85&gt;0,AE91,0)</f>
        <v>0</v>
      </c>
      <c r="AH91" t="b">
        <f>IF($C85&gt;0,C85,FALSE)</f>
        <v>0</v>
      </c>
      <c r="AI91" t="b">
        <f>IF(E85&gt;0,E85,FALSE)</f>
        <v>0</v>
      </c>
      <c r="AJ91" t="e">
        <f t="shared" si="32"/>
        <v>#N/A</v>
      </c>
      <c r="AK91" t="e">
        <f t="shared" si="33"/>
        <v>#N/A</v>
      </c>
      <c r="AL91">
        <f>IF(C85&gt;0,AJ91,0)</f>
        <v>0</v>
      </c>
      <c r="AM91">
        <f>IF(E85&gt;0,AK91,0)</f>
        <v>0</v>
      </c>
      <c r="AN91" t="b">
        <f>IF($C85&gt;0,$C85,FALSE)</f>
        <v>0</v>
      </c>
      <c r="AO91" t="b">
        <f>IF($F85&gt;0,$F85,FALSE)</f>
        <v>0</v>
      </c>
      <c r="AP91" t="e">
        <f t="shared" si="34"/>
        <v>#N/A</v>
      </c>
      <c r="AQ91" t="e">
        <f t="shared" si="35"/>
        <v>#N/A</v>
      </c>
      <c r="AR91">
        <f>IF($C85&gt;0,AP91,0)</f>
        <v>0</v>
      </c>
      <c r="AS91">
        <f>IF($F85&gt;0,AQ91,0)</f>
        <v>0</v>
      </c>
      <c r="AT91" t="b">
        <f>IF($C85&gt;0,$C85,FALSE)</f>
        <v>0</v>
      </c>
      <c r="AU91" t="b">
        <f>IF($G85&gt;0,$G85,FALSE)</f>
        <v>0</v>
      </c>
      <c r="AV91" t="e">
        <f t="shared" si="36"/>
        <v>#N/A</v>
      </c>
      <c r="AW91" t="e">
        <f t="shared" si="37"/>
        <v>#N/A</v>
      </c>
      <c r="AX91">
        <f>IF($C85&gt;0,AV91,0)</f>
        <v>0</v>
      </c>
      <c r="AY91">
        <f>IF($G85&gt;0,AW91,0)</f>
        <v>0</v>
      </c>
      <c r="AZ91" t="b">
        <f>IF($C85&gt;0,$C85,FALSE)</f>
        <v>0</v>
      </c>
      <c r="BA91" t="b">
        <f>IF($H85&gt;0,$H85,FALSE)</f>
        <v>0</v>
      </c>
      <c r="BB91" t="e">
        <f t="shared" si="38"/>
        <v>#N/A</v>
      </c>
      <c r="BC91" t="e">
        <f t="shared" si="39"/>
        <v>#N/A</v>
      </c>
      <c r="BD91">
        <f>IF($C85&gt;0,BB91,0)</f>
        <v>0</v>
      </c>
      <c r="BE91">
        <f>IF($H85&gt;0,BC91,0)</f>
        <v>0</v>
      </c>
      <c r="BF91" t="b">
        <f>IF($D85&gt;0,$D85,FALSE)</f>
        <v>0</v>
      </c>
      <c r="BG91" t="b">
        <f>IF($E85&gt;0,$E85,FALSE)</f>
        <v>0</v>
      </c>
      <c r="BH91" t="e">
        <f t="shared" si="40"/>
        <v>#N/A</v>
      </c>
      <c r="BI91" t="e">
        <f t="shared" si="41"/>
        <v>#N/A</v>
      </c>
      <c r="BJ91">
        <f>IF($D85&gt;0,BH91,0)</f>
        <v>0</v>
      </c>
      <c r="BK91">
        <f>IF($E85&gt;0,BI91,0)</f>
        <v>0</v>
      </c>
      <c r="BL91" t="b">
        <f>IF($D85&gt;0,$D85,FALSE)</f>
        <v>0</v>
      </c>
      <c r="BM91" t="b">
        <f>IF($F85&gt;0,$F85,FALSE)</f>
        <v>0</v>
      </c>
      <c r="BN91" t="e">
        <f t="shared" si="42"/>
        <v>#N/A</v>
      </c>
      <c r="BO91" t="e">
        <f t="shared" si="43"/>
        <v>#N/A</v>
      </c>
      <c r="BP91">
        <f>IF($D85&gt;0,BN91,0)</f>
        <v>0</v>
      </c>
      <c r="BQ91">
        <f>IF($F85&gt;0,BO91,0)</f>
        <v>0</v>
      </c>
      <c r="BR91" t="b">
        <f>IF($D85&gt;0,$D85,FALSE)</f>
        <v>0</v>
      </c>
      <c r="BS91" t="b">
        <f>IF($G85&gt;0,$G85,FALSE)</f>
        <v>0</v>
      </c>
      <c r="BT91" t="e">
        <f t="shared" si="44"/>
        <v>#N/A</v>
      </c>
      <c r="BU91" t="e">
        <f t="shared" si="45"/>
        <v>#N/A</v>
      </c>
      <c r="BV91">
        <f>IF($D85&gt;0,BT91,0)</f>
        <v>0</v>
      </c>
      <c r="BW91">
        <f>IF($G85&gt;0,BU91,0)</f>
        <v>0</v>
      </c>
      <c r="BX91" t="b">
        <f>IF($D85&gt;0,$D85,FALSE)</f>
        <v>0</v>
      </c>
      <c r="BY91" t="b">
        <f>IF($H85&gt;0,$H85,FALSE)</f>
        <v>0</v>
      </c>
      <c r="BZ91" t="e">
        <f t="shared" si="46"/>
        <v>#N/A</v>
      </c>
      <c r="CA91" t="e">
        <f t="shared" si="47"/>
        <v>#N/A</v>
      </c>
      <c r="CB91">
        <f>IF($D85&gt;0,BZ91,0)</f>
        <v>0</v>
      </c>
      <c r="CC91">
        <f>IF($H85&gt;0,CA91,0)</f>
        <v>0</v>
      </c>
      <c r="CD91" t="b">
        <f>IF($E85&gt;0,$E85,FALSE)</f>
        <v>0</v>
      </c>
      <c r="CE91" t="b">
        <f>IF($F85&gt;0,$F85,FALSE)</f>
        <v>0</v>
      </c>
      <c r="CF91" t="e">
        <f t="shared" si="48"/>
        <v>#N/A</v>
      </c>
      <c r="CG91" t="e">
        <f t="shared" si="49"/>
        <v>#N/A</v>
      </c>
      <c r="CH91">
        <f>IF($E85&gt;0,CF91,0)</f>
        <v>0</v>
      </c>
      <c r="CI91">
        <f>IF($F85&gt;0,CG91,0)</f>
        <v>0</v>
      </c>
      <c r="CJ91" t="b">
        <f>IF($E85&gt;0,$E85,FALSE)</f>
        <v>0</v>
      </c>
      <c r="CK91" t="b">
        <f>IF($G85&gt;0,$G85,FALSE)</f>
        <v>0</v>
      </c>
      <c r="CL91" t="e">
        <f t="shared" si="50"/>
        <v>#N/A</v>
      </c>
      <c r="CM91" t="e">
        <f t="shared" si="51"/>
        <v>#N/A</v>
      </c>
      <c r="CN91">
        <f>IF($E85&gt;0,CL91,0)</f>
        <v>0</v>
      </c>
      <c r="CO91">
        <f>IF($G85&gt;0,CM91,0)</f>
        <v>0</v>
      </c>
      <c r="CP91" t="b">
        <f>IF($E85&gt;0,$E85,FALSE)</f>
        <v>0</v>
      </c>
      <c r="CQ91" t="b">
        <f>IF($H85&gt;0,$H85,FALSE)</f>
        <v>0</v>
      </c>
      <c r="CR91" t="e">
        <f t="shared" si="52"/>
        <v>#N/A</v>
      </c>
      <c r="CS91" t="e">
        <f t="shared" si="53"/>
        <v>#N/A</v>
      </c>
      <c r="CT91">
        <f>IF($E85&gt;0,CR91,0)</f>
        <v>0</v>
      </c>
      <c r="CU91">
        <f>IF($H85&gt;0,CS91,0)</f>
        <v>0</v>
      </c>
      <c r="CV91" t="b">
        <f>IF($F85&gt;0,$F85,FALSE)</f>
        <v>0</v>
      </c>
      <c r="CW91" t="b">
        <f>IF($G85&gt;0,$G85,FALSE)</f>
        <v>0</v>
      </c>
      <c r="CX91" t="e">
        <f t="shared" si="54"/>
        <v>#N/A</v>
      </c>
      <c r="CY91" t="e">
        <f t="shared" si="55"/>
        <v>#N/A</v>
      </c>
      <c r="CZ91">
        <f>IF($F85&gt;0,CX91,0)</f>
        <v>0</v>
      </c>
      <c r="DA91">
        <f>IF($G85&gt;0,CY91,0)</f>
        <v>0</v>
      </c>
      <c r="DB91" t="b">
        <f>IF($F85&gt;0,$F85,FALSE)</f>
        <v>0</v>
      </c>
      <c r="DC91" t="b">
        <f>IF($H85&gt;0,$H85,FALSE)</f>
        <v>0</v>
      </c>
      <c r="DD91" t="e">
        <f t="shared" si="56"/>
        <v>#N/A</v>
      </c>
      <c r="DE91" t="e">
        <f t="shared" si="57"/>
        <v>#N/A</v>
      </c>
      <c r="DF91">
        <f>IF($F85&gt;0,DD91,0)</f>
        <v>0</v>
      </c>
      <c r="DG91">
        <f>IF($H85&gt;0,DE91,0)</f>
        <v>0</v>
      </c>
      <c r="DH91" t="b">
        <f>IF($G85&gt;0,$G85,FALSE)</f>
        <v>0</v>
      </c>
      <c r="DI91" t="b">
        <f>IF($H85&gt;0,$H85,FALSE)</f>
        <v>0</v>
      </c>
      <c r="DJ91" t="e">
        <f t="shared" si="58"/>
        <v>#N/A</v>
      </c>
      <c r="DK91" t="e">
        <f t="shared" si="59"/>
        <v>#N/A</v>
      </c>
      <c r="DL91">
        <f>IF($G85&gt;0,DJ91,0)</f>
        <v>0</v>
      </c>
      <c r="DM91">
        <f>IF($H85&gt;0,DK91,0)</f>
        <v>0</v>
      </c>
    </row>
    <row r="92" spans="2:117" x14ac:dyDescent="0.25">
      <c r="B92" s="4">
        <v>83</v>
      </c>
      <c r="C92" s="5"/>
      <c r="D92" s="5"/>
      <c r="E92" s="5"/>
      <c r="F92" s="5"/>
      <c r="G92" s="5"/>
      <c r="H92" s="6"/>
      <c r="AB92" t="b">
        <f>IF(C86&gt;0,C86,FALSE)</f>
        <v>0</v>
      </c>
      <c r="AC92" t="b">
        <f>IF(D86&gt;0,D86,FALSE)</f>
        <v>0</v>
      </c>
      <c r="AD92" t="b">
        <f>IF(C86&gt;0,_xlfn.RANK.AVG(AB92,$AB$16:$AC$115,1),FALSE)</f>
        <v>0</v>
      </c>
      <c r="AE92" t="b">
        <f>IF(D86&gt;0,_xlfn.RANK.AVG(AC92,$AB$16:$AC$115,1),FALSE)</f>
        <v>0</v>
      </c>
      <c r="AF92">
        <f>IF(C86&gt;0,AD92,0)</f>
        <v>0</v>
      </c>
      <c r="AG92">
        <f>IF(D86&gt;0,AE92,0)</f>
        <v>0</v>
      </c>
      <c r="AH92" t="b">
        <f>IF($C86&gt;0,C86,FALSE)</f>
        <v>0</v>
      </c>
      <c r="AI92" t="b">
        <f>IF(E86&gt;0,E86,FALSE)</f>
        <v>0</v>
      </c>
      <c r="AJ92" t="e">
        <f t="shared" si="32"/>
        <v>#N/A</v>
      </c>
      <c r="AK92" t="e">
        <f t="shared" si="33"/>
        <v>#N/A</v>
      </c>
      <c r="AL92">
        <f>IF(C86&gt;0,AJ92,0)</f>
        <v>0</v>
      </c>
      <c r="AM92">
        <f>IF(E86&gt;0,AK92,0)</f>
        <v>0</v>
      </c>
      <c r="AN92" t="b">
        <f>IF($C86&gt;0,$C86,FALSE)</f>
        <v>0</v>
      </c>
      <c r="AO92" t="b">
        <f>IF($F86&gt;0,$F86,FALSE)</f>
        <v>0</v>
      </c>
      <c r="AP92" t="e">
        <f t="shared" si="34"/>
        <v>#N/A</v>
      </c>
      <c r="AQ92" t="e">
        <f t="shared" si="35"/>
        <v>#N/A</v>
      </c>
      <c r="AR92">
        <f>IF($C86&gt;0,AP92,0)</f>
        <v>0</v>
      </c>
      <c r="AS92">
        <f>IF($F86&gt;0,AQ92,0)</f>
        <v>0</v>
      </c>
      <c r="AT92" t="b">
        <f>IF($C86&gt;0,$C86,FALSE)</f>
        <v>0</v>
      </c>
      <c r="AU92" t="b">
        <f>IF($G86&gt;0,$G86,FALSE)</f>
        <v>0</v>
      </c>
      <c r="AV92" t="e">
        <f t="shared" si="36"/>
        <v>#N/A</v>
      </c>
      <c r="AW92" t="e">
        <f t="shared" si="37"/>
        <v>#N/A</v>
      </c>
      <c r="AX92">
        <f>IF($C86&gt;0,AV92,0)</f>
        <v>0</v>
      </c>
      <c r="AY92">
        <f>IF($G86&gt;0,AW92,0)</f>
        <v>0</v>
      </c>
      <c r="AZ92" t="b">
        <f>IF($C86&gt;0,$C86,FALSE)</f>
        <v>0</v>
      </c>
      <c r="BA92" t="b">
        <f>IF($H86&gt;0,$H86,FALSE)</f>
        <v>0</v>
      </c>
      <c r="BB92" t="e">
        <f t="shared" si="38"/>
        <v>#N/A</v>
      </c>
      <c r="BC92" t="e">
        <f t="shared" si="39"/>
        <v>#N/A</v>
      </c>
      <c r="BD92">
        <f>IF($C86&gt;0,BB92,0)</f>
        <v>0</v>
      </c>
      <c r="BE92">
        <f>IF($H86&gt;0,BC92,0)</f>
        <v>0</v>
      </c>
      <c r="BF92" t="b">
        <f>IF($D86&gt;0,$D86,FALSE)</f>
        <v>0</v>
      </c>
      <c r="BG92" t="b">
        <f>IF($E86&gt;0,$E86,FALSE)</f>
        <v>0</v>
      </c>
      <c r="BH92" t="e">
        <f t="shared" si="40"/>
        <v>#N/A</v>
      </c>
      <c r="BI92" t="e">
        <f t="shared" si="41"/>
        <v>#N/A</v>
      </c>
      <c r="BJ92">
        <f>IF($D86&gt;0,BH92,0)</f>
        <v>0</v>
      </c>
      <c r="BK92">
        <f>IF($E86&gt;0,BI92,0)</f>
        <v>0</v>
      </c>
      <c r="BL92" t="b">
        <f>IF($D86&gt;0,$D86,FALSE)</f>
        <v>0</v>
      </c>
      <c r="BM92" t="b">
        <f>IF($F86&gt;0,$F86,FALSE)</f>
        <v>0</v>
      </c>
      <c r="BN92" t="e">
        <f t="shared" si="42"/>
        <v>#N/A</v>
      </c>
      <c r="BO92" t="e">
        <f t="shared" si="43"/>
        <v>#N/A</v>
      </c>
      <c r="BP92">
        <f>IF($D86&gt;0,BN92,0)</f>
        <v>0</v>
      </c>
      <c r="BQ92">
        <f>IF($F86&gt;0,BO92,0)</f>
        <v>0</v>
      </c>
      <c r="BR92" t="b">
        <f>IF($D86&gt;0,$D86,FALSE)</f>
        <v>0</v>
      </c>
      <c r="BS92" t="b">
        <f>IF($G86&gt;0,$G86,FALSE)</f>
        <v>0</v>
      </c>
      <c r="BT92" t="e">
        <f t="shared" si="44"/>
        <v>#N/A</v>
      </c>
      <c r="BU92" t="e">
        <f t="shared" si="45"/>
        <v>#N/A</v>
      </c>
      <c r="BV92">
        <f>IF($D86&gt;0,BT92,0)</f>
        <v>0</v>
      </c>
      <c r="BW92">
        <f>IF($G86&gt;0,BU92,0)</f>
        <v>0</v>
      </c>
      <c r="BX92" t="b">
        <f>IF($D86&gt;0,$D86,FALSE)</f>
        <v>0</v>
      </c>
      <c r="BY92" t="b">
        <f>IF($H86&gt;0,$H86,FALSE)</f>
        <v>0</v>
      </c>
      <c r="BZ92" t="e">
        <f t="shared" si="46"/>
        <v>#N/A</v>
      </c>
      <c r="CA92" t="e">
        <f t="shared" si="47"/>
        <v>#N/A</v>
      </c>
      <c r="CB92">
        <f>IF($D86&gt;0,BZ92,0)</f>
        <v>0</v>
      </c>
      <c r="CC92">
        <f>IF($H86&gt;0,CA92,0)</f>
        <v>0</v>
      </c>
      <c r="CD92" t="b">
        <f>IF($E86&gt;0,$E86,FALSE)</f>
        <v>0</v>
      </c>
      <c r="CE92" t="b">
        <f>IF($F86&gt;0,$F86,FALSE)</f>
        <v>0</v>
      </c>
      <c r="CF92" t="e">
        <f t="shared" si="48"/>
        <v>#N/A</v>
      </c>
      <c r="CG92" t="e">
        <f t="shared" si="49"/>
        <v>#N/A</v>
      </c>
      <c r="CH92">
        <f>IF($E86&gt;0,CF92,0)</f>
        <v>0</v>
      </c>
      <c r="CI92">
        <f>IF($F86&gt;0,CG92,0)</f>
        <v>0</v>
      </c>
      <c r="CJ92" t="b">
        <f>IF($E86&gt;0,$E86,FALSE)</f>
        <v>0</v>
      </c>
      <c r="CK92" t="b">
        <f>IF($G86&gt;0,$G86,FALSE)</f>
        <v>0</v>
      </c>
      <c r="CL92" t="e">
        <f t="shared" si="50"/>
        <v>#N/A</v>
      </c>
      <c r="CM92" t="e">
        <f t="shared" si="51"/>
        <v>#N/A</v>
      </c>
      <c r="CN92">
        <f>IF($E86&gt;0,CL92,0)</f>
        <v>0</v>
      </c>
      <c r="CO92">
        <f>IF($G86&gt;0,CM92,0)</f>
        <v>0</v>
      </c>
      <c r="CP92" t="b">
        <f>IF($E86&gt;0,$E86,FALSE)</f>
        <v>0</v>
      </c>
      <c r="CQ92" t="b">
        <f>IF($H86&gt;0,$H86,FALSE)</f>
        <v>0</v>
      </c>
      <c r="CR92" t="e">
        <f t="shared" si="52"/>
        <v>#N/A</v>
      </c>
      <c r="CS92" t="e">
        <f t="shared" si="53"/>
        <v>#N/A</v>
      </c>
      <c r="CT92">
        <f>IF($E86&gt;0,CR92,0)</f>
        <v>0</v>
      </c>
      <c r="CU92">
        <f>IF($H86&gt;0,CS92,0)</f>
        <v>0</v>
      </c>
      <c r="CV92" t="b">
        <f>IF($F86&gt;0,$F86,FALSE)</f>
        <v>0</v>
      </c>
      <c r="CW92" t="b">
        <f>IF($G86&gt;0,$G86,FALSE)</f>
        <v>0</v>
      </c>
      <c r="CX92" t="e">
        <f t="shared" si="54"/>
        <v>#N/A</v>
      </c>
      <c r="CY92" t="e">
        <f t="shared" si="55"/>
        <v>#N/A</v>
      </c>
      <c r="CZ92">
        <f>IF($F86&gt;0,CX92,0)</f>
        <v>0</v>
      </c>
      <c r="DA92">
        <f>IF($G86&gt;0,CY92,0)</f>
        <v>0</v>
      </c>
      <c r="DB92" t="b">
        <f>IF($F86&gt;0,$F86,FALSE)</f>
        <v>0</v>
      </c>
      <c r="DC92" t="b">
        <f>IF($H86&gt;0,$H86,FALSE)</f>
        <v>0</v>
      </c>
      <c r="DD92" t="e">
        <f t="shared" si="56"/>
        <v>#N/A</v>
      </c>
      <c r="DE92" t="e">
        <f t="shared" si="57"/>
        <v>#N/A</v>
      </c>
      <c r="DF92">
        <f>IF($F86&gt;0,DD92,0)</f>
        <v>0</v>
      </c>
      <c r="DG92">
        <f>IF($H86&gt;0,DE92,0)</f>
        <v>0</v>
      </c>
      <c r="DH92" t="b">
        <f>IF($G86&gt;0,$G86,FALSE)</f>
        <v>0</v>
      </c>
      <c r="DI92" t="b">
        <f>IF($H86&gt;0,$H86,FALSE)</f>
        <v>0</v>
      </c>
      <c r="DJ92" t="e">
        <f t="shared" si="58"/>
        <v>#N/A</v>
      </c>
      <c r="DK92" t="e">
        <f t="shared" si="59"/>
        <v>#N/A</v>
      </c>
      <c r="DL92">
        <f>IF($G86&gt;0,DJ92,0)</f>
        <v>0</v>
      </c>
      <c r="DM92">
        <f>IF($H86&gt;0,DK92,0)</f>
        <v>0</v>
      </c>
    </row>
    <row r="93" spans="2:117" x14ac:dyDescent="0.25">
      <c r="B93" s="4">
        <v>84</v>
      </c>
      <c r="C93" s="5"/>
      <c r="D93" s="5"/>
      <c r="E93" s="5"/>
      <c r="F93" s="5"/>
      <c r="G93" s="5"/>
      <c r="H93" s="6"/>
      <c r="AB93" t="b">
        <f>IF(C87&gt;0,C87,FALSE)</f>
        <v>0</v>
      </c>
      <c r="AC93" t="b">
        <f>IF(D87&gt;0,D87,FALSE)</f>
        <v>0</v>
      </c>
      <c r="AD93" t="b">
        <f>IF(C87&gt;0,_xlfn.RANK.AVG(AB93,$AB$16:$AC$115,1),FALSE)</f>
        <v>0</v>
      </c>
      <c r="AE93" t="b">
        <f>IF(D87&gt;0,_xlfn.RANK.AVG(AC93,$AB$16:$AC$115,1),FALSE)</f>
        <v>0</v>
      </c>
      <c r="AF93">
        <f>IF(C87&gt;0,AD93,0)</f>
        <v>0</v>
      </c>
      <c r="AG93">
        <f>IF(D87&gt;0,AE93,0)</f>
        <v>0</v>
      </c>
      <c r="AH93" t="b">
        <f>IF($C87&gt;0,C87,FALSE)</f>
        <v>0</v>
      </c>
      <c r="AI93" t="b">
        <f>IF(E87&gt;0,E87,FALSE)</f>
        <v>0</v>
      </c>
      <c r="AJ93" t="e">
        <f t="shared" si="32"/>
        <v>#N/A</v>
      </c>
      <c r="AK93" t="e">
        <f t="shared" si="33"/>
        <v>#N/A</v>
      </c>
      <c r="AL93">
        <f>IF(C87&gt;0,AJ93,0)</f>
        <v>0</v>
      </c>
      <c r="AM93">
        <f>IF(E87&gt;0,AK93,0)</f>
        <v>0</v>
      </c>
      <c r="AN93" t="b">
        <f>IF($C87&gt;0,$C87,FALSE)</f>
        <v>0</v>
      </c>
      <c r="AO93" t="b">
        <f>IF($F87&gt;0,$F87,FALSE)</f>
        <v>0</v>
      </c>
      <c r="AP93" t="e">
        <f t="shared" si="34"/>
        <v>#N/A</v>
      </c>
      <c r="AQ93" t="e">
        <f t="shared" si="35"/>
        <v>#N/A</v>
      </c>
      <c r="AR93">
        <f>IF($C87&gt;0,AP93,0)</f>
        <v>0</v>
      </c>
      <c r="AS93">
        <f>IF($F87&gt;0,AQ93,0)</f>
        <v>0</v>
      </c>
      <c r="AT93" t="b">
        <f>IF($C87&gt;0,$C87,FALSE)</f>
        <v>0</v>
      </c>
      <c r="AU93" t="b">
        <f>IF($G87&gt;0,$G87,FALSE)</f>
        <v>0</v>
      </c>
      <c r="AV93" t="e">
        <f t="shared" si="36"/>
        <v>#N/A</v>
      </c>
      <c r="AW93" t="e">
        <f t="shared" si="37"/>
        <v>#N/A</v>
      </c>
      <c r="AX93">
        <f>IF($C87&gt;0,AV93,0)</f>
        <v>0</v>
      </c>
      <c r="AY93">
        <f>IF($G87&gt;0,AW93,0)</f>
        <v>0</v>
      </c>
      <c r="AZ93" t="b">
        <f>IF($C87&gt;0,$C87,FALSE)</f>
        <v>0</v>
      </c>
      <c r="BA93" t="b">
        <f>IF($H87&gt;0,$H87,FALSE)</f>
        <v>0</v>
      </c>
      <c r="BB93" t="e">
        <f t="shared" si="38"/>
        <v>#N/A</v>
      </c>
      <c r="BC93" t="e">
        <f t="shared" si="39"/>
        <v>#N/A</v>
      </c>
      <c r="BD93">
        <f>IF($C87&gt;0,BB93,0)</f>
        <v>0</v>
      </c>
      <c r="BE93">
        <f>IF($H87&gt;0,BC93,0)</f>
        <v>0</v>
      </c>
      <c r="BF93" t="b">
        <f>IF($D87&gt;0,$D87,FALSE)</f>
        <v>0</v>
      </c>
      <c r="BG93" t="b">
        <f>IF($E87&gt;0,$E87,FALSE)</f>
        <v>0</v>
      </c>
      <c r="BH93" t="e">
        <f t="shared" si="40"/>
        <v>#N/A</v>
      </c>
      <c r="BI93" t="e">
        <f t="shared" si="41"/>
        <v>#N/A</v>
      </c>
      <c r="BJ93">
        <f>IF($D87&gt;0,BH93,0)</f>
        <v>0</v>
      </c>
      <c r="BK93">
        <f>IF($E87&gt;0,BI93,0)</f>
        <v>0</v>
      </c>
      <c r="BL93" t="b">
        <f>IF($D87&gt;0,$D87,FALSE)</f>
        <v>0</v>
      </c>
      <c r="BM93" t="b">
        <f>IF($F87&gt;0,$F87,FALSE)</f>
        <v>0</v>
      </c>
      <c r="BN93" t="e">
        <f t="shared" si="42"/>
        <v>#N/A</v>
      </c>
      <c r="BO93" t="e">
        <f t="shared" si="43"/>
        <v>#N/A</v>
      </c>
      <c r="BP93">
        <f>IF($D87&gt;0,BN93,0)</f>
        <v>0</v>
      </c>
      <c r="BQ93">
        <f>IF($F87&gt;0,BO93,0)</f>
        <v>0</v>
      </c>
      <c r="BR93" t="b">
        <f>IF($D87&gt;0,$D87,FALSE)</f>
        <v>0</v>
      </c>
      <c r="BS93" t="b">
        <f>IF($G87&gt;0,$G87,FALSE)</f>
        <v>0</v>
      </c>
      <c r="BT93" t="e">
        <f t="shared" si="44"/>
        <v>#N/A</v>
      </c>
      <c r="BU93" t="e">
        <f t="shared" si="45"/>
        <v>#N/A</v>
      </c>
      <c r="BV93">
        <f>IF($D87&gt;0,BT93,0)</f>
        <v>0</v>
      </c>
      <c r="BW93">
        <f>IF($G87&gt;0,BU93,0)</f>
        <v>0</v>
      </c>
      <c r="BX93" t="b">
        <f>IF($D87&gt;0,$D87,FALSE)</f>
        <v>0</v>
      </c>
      <c r="BY93" t="b">
        <f>IF($H87&gt;0,$H87,FALSE)</f>
        <v>0</v>
      </c>
      <c r="BZ93" t="e">
        <f t="shared" si="46"/>
        <v>#N/A</v>
      </c>
      <c r="CA93" t="e">
        <f t="shared" si="47"/>
        <v>#N/A</v>
      </c>
      <c r="CB93">
        <f>IF($D87&gt;0,BZ93,0)</f>
        <v>0</v>
      </c>
      <c r="CC93">
        <f>IF($H87&gt;0,CA93,0)</f>
        <v>0</v>
      </c>
      <c r="CD93" t="b">
        <f>IF($E87&gt;0,$E87,FALSE)</f>
        <v>0</v>
      </c>
      <c r="CE93" t="b">
        <f>IF($F87&gt;0,$F87,FALSE)</f>
        <v>0</v>
      </c>
      <c r="CF93" t="e">
        <f t="shared" si="48"/>
        <v>#N/A</v>
      </c>
      <c r="CG93" t="e">
        <f t="shared" si="49"/>
        <v>#N/A</v>
      </c>
      <c r="CH93">
        <f>IF($E87&gt;0,CF93,0)</f>
        <v>0</v>
      </c>
      <c r="CI93">
        <f>IF($F87&gt;0,CG93,0)</f>
        <v>0</v>
      </c>
      <c r="CJ93" t="b">
        <f>IF($E87&gt;0,$E87,FALSE)</f>
        <v>0</v>
      </c>
      <c r="CK93" t="b">
        <f>IF($G87&gt;0,$G87,FALSE)</f>
        <v>0</v>
      </c>
      <c r="CL93" t="e">
        <f t="shared" si="50"/>
        <v>#N/A</v>
      </c>
      <c r="CM93" t="e">
        <f t="shared" si="51"/>
        <v>#N/A</v>
      </c>
      <c r="CN93">
        <f>IF($E87&gt;0,CL93,0)</f>
        <v>0</v>
      </c>
      <c r="CO93">
        <f>IF($G87&gt;0,CM93,0)</f>
        <v>0</v>
      </c>
      <c r="CP93" t="b">
        <f>IF($E87&gt;0,$E87,FALSE)</f>
        <v>0</v>
      </c>
      <c r="CQ93" t="b">
        <f>IF($H87&gt;0,$H87,FALSE)</f>
        <v>0</v>
      </c>
      <c r="CR93" t="e">
        <f t="shared" si="52"/>
        <v>#N/A</v>
      </c>
      <c r="CS93" t="e">
        <f t="shared" si="53"/>
        <v>#N/A</v>
      </c>
      <c r="CT93">
        <f>IF($E87&gt;0,CR93,0)</f>
        <v>0</v>
      </c>
      <c r="CU93">
        <f>IF($H87&gt;0,CS93,0)</f>
        <v>0</v>
      </c>
      <c r="CV93" t="b">
        <f>IF($F87&gt;0,$F87,FALSE)</f>
        <v>0</v>
      </c>
      <c r="CW93" t="b">
        <f>IF($G87&gt;0,$G87,FALSE)</f>
        <v>0</v>
      </c>
      <c r="CX93" t="e">
        <f t="shared" si="54"/>
        <v>#N/A</v>
      </c>
      <c r="CY93" t="e">
        <f t="shared" si="55"/>
        <v>#N/A</v>
      </c>
      <c r="CZ93">
        <f>IF($F87&gt;0,CX93,0)</f>
        <v>0</v>
      </c>
      <c r="DA93">
        <f>IF($G87&gt;0,CY93,0)</f>
        <v>0</v>
      </c>
      <c r="DB93" t="b">
        <f>IF($F87&gt;0,$F87,FALSE)</f>
        <v>0</v>
      </c>
      <c r="DC93" t="b">
        <f>IF($H87&gt;0,$H87,FALSE)</f>
        <v>0</v>
      </c>
      <c r="DD93" t="e">
        <f t="shared" si="56"/>
        <v>#N/A</v>
      </c>
      <c r="DE93" t="e">
        <f t="shared" si="57"/>
        <v>#N/A</v>
      </c>
      <c r="DF93">
        <f>IF($F87&gt;0,DD93,0)</f>
        <v>0</v>
      </c>
      <c r="DG93">
        <f>IF($H87&gt;0,DE93,0)</f>
        <v>0</v>
      </c>
      <c r="DH93" t="b">
        <f>IF($G87&gt;0,$G87,FALSE)</f>
        <v>0</v>
      </c>
      <c r="DI93" t="b">
        <f>IF($H87&gt;0,$H87,FALSE)</f>
        <v>0</v>
      </c>
      <c r="DJ93" t="e">
        <f t="shared" si="58"/>
        <v>#N/A</v>
      </c>
      <c r="DK93" t="e">
        <f t="shared" si="59"/>
        <v>#N/A</v>
      </c>
      <c r="DL93">
        <f>IF($G87&gt;0,DJ93,0)</f>
        <v>0</v>
      </c>
      <c r="DM93">
        <f>IF($H87&gt;0,DK93,0)</f>
        <v>0</v>
      </c>
    </row>
    <row r="94" spans="2:117" x14ac:dyDescent="0.25">
      <c r="B94" s="4">
        <v>85</v>
      </c>
      <c r="C94" s="5"/>
      <c r="D94" s="5"/>
      <c r="E94" s="5"/>
      <c r="F94" s="5"/>
      <c r="G94" s="5"/>
      <c r="H94" s="6"/>
      <c r="AB94" t="b">
        <f>IF(C88&gt;0,C88,FALSE)</f>
        <v>0</v>
      </c>
      <c r="AC94" t="b">
        <f>IF(D88&gt;0,D88,FALSE)</f>
        <v>0</v>
      </c>
      <c r="AD94" t="b">
        <f>IF(C88&gt;0,_xlfn.RANK.AVG(AB94,$AB$16:$AC$115,1),FALSE)</f>
        <v>0</v>
      </c>
      <c r="AE94" t="b">
        <f>IF(D88&gt;0,_xlfn.RANK.AVG(AC94,$AB$16:$AC$115,1),FALSE)</f>
        <v>0</v>
      </c>
      <c r="AF94">
        <f>IF(C88&gt;0,AD94,0)</f>
        <v>0</v>
      </c>
      <c r="AG94">
        <f>IF(D88&gt;0,AE94,0)</f>
        <v>0</v>
      </c>
      <c r="AH94" t="b">
        <f>IF($C88&gt;0,C88,FALSE)</f>
        <v>0</v>
      </c>
      <c r="AI94" t="b">
        <f>IF(E88&gt;0,E88,FALSE)</f>
        <v>0</v>
      </c>
      <c r="AJ94" t="e">
        <f t="shared" si="32"/>
        <v>#N/A</v>
      </c>
      <c r="AK94" t="e">
        <f t="shared" si="33"/>
        <v>#N/A</v>
      </c>
      <c r="AL94">
        <f>IF(C88&gt;0,AJ94,0)</f>
        <v>0</v>
      </c>
      <c r="AM94">
        <f>IF(E88&gt;0,AK94,0)</f>
        <v>0</v>
      </c>
      <c r="AN94" t="b">
        <f>IF($C88&gt;0,$C88,FALSE)</f>
        <v>0</v>
      </c>
      <c r="AO94" t="b">
        <f>IF($F88&gt;0,$F88,FALSE)</f>
        <v>0</v>
      </c>
      <c r="AP94" t="e">
        <f t="shared" si="34"/>
        <v>#N/A</v>
      </c>
      <c r="AQ94" t="e">
        <f t="shared" si="35"/>
        <v>#N/A</v>
      </c>
      <c r="AR94">
        <f>IF($C88&gt;0,AP94,0)</f>
        <v>0</v>
      </c>
      <c r="AS94">
        <f>IF($F88&gt;0,AQ94,0)</f>
        <v>0</v>
      </c>
      <c r="AT94" t="b">
        <f>IF($C88&gt;0,$C88,FALSE)</f>
        <v>0</v>
      </c>
      <c r="AU94" t="b">
        <f>IF($G88&gt;0,$G88,FALSE)</f>
        <v>0</v>
      </c>
      <c r="AV94" t="e">
        <f t="shared" si="36"/>
        <v>#N/A</v>
      </c>
      <c r="AW94" t="e">
        <f t="shared" si="37"/>
        <v>#N/A</v>
      </c>
      <c r="AX94">
        <f>IF($C88&gt;0,AV94,0)</f>
        <v>0</v>
      </c>
      <c r="AY94">
        <f>IF($G88&gt;0,AW94,0)</f>
        <v>0</v>
      </c>
      <c r="AZ94" t="b">
        <f>IF($C88&gt;0,$C88,FALSE)</f>
        <v>0</v>
      </c>
      <c r="BA94" t="b">
        <f>IF($H88&gt;0,$H88,FALSE)</f>
        <v>0</v>
      </c>
      <c r="BB94" t="e">
        <f t="shared" si="38"/>
        <v>#N/A</v>
      </c>
      <c r="BC94" t="e">
        <f t="shared" si="39"/>
        <v>#N/A</v>
      </c>
      <c r="BD94">
        <f>IF($C88&gt;0,BB94,0)</f>
        <v>0</v>
      </c>
      <c r="BE94">
        <f>IF($H88&gt;0,BC94,0)</f>
        <v>0</v>
      </c>
      <c r="BF94" t="b">
        <f>IF($D88&gt;0,$D88,FALSE)</f>
        <v>0</v>
      </c>
      <c r="BG94" t="b">
        <f>IF($E88&gt;0,$E88,FALSE)</f>
        <v>0</v>
      </c>
      <c r="BH94" t="e">
        <f t="shared" si="40"/>
        <v>#N/A</v>
      </c>
      <c r="BI94" t="e">
        <f t="shared" si="41"/>
        <v>#N/A</v>
      </c>
      <c r="BJ94">
        <f>IF($D88&gt;0,BH94,0)</f>
        <v>0</v>
      </c>
      <c r="BK94">
        <f>IF($E88&gt;0,BI94,0)</f>
        <v>0</v>
      </c>
      <c r="BL94" t="b">
        <f>IF($D88&gt;0,$D88,FALSE)</f>
        <v>0</v>
      </c>
      <c r="BM94" t="b">
        <f>IF($F88&gt;0,$F88,FALSE)</f>
        <v>0</v>
      </c>
      <c r="BN94" t="e">
        <f t="shared" si="42"/>
        <v>#N/A</v>
      </c>
      <c r="BO94" t="e">
        <f t="shared" si="43"/>
        <v>#N/A</v>
      </c>
      <c r="BP94">
        <f>IF($D88&gt;0,BN94,0)</f>
        <v>0</v>
      </c>
      <c r="BQ94">
        <f>IF($F88&gt;0,BO94,0)</f>
        <v>0</v>
      </c>
      <c r="BR94" t="b">
        <f>IF($D88&gt;0,$D88,FALSE)</f>
        <v>0</v>
      </c>
      <c r="BS94" t="b">
        <f>IF($G88&gt;0,$G88,FALSE)</f>
        <v>0</v>
      </c>
      <c r="BT94" t="e">
        <f t="shared" si="44"/>
        <v>#N/A</v>
      </c>
      <c r="BU94" t="e">
        <f t="shared" si="45"/>
        <v>#N/A</v>
      </c>
      <c r="BV94">
        <f>IF($D88&gt;0,BT94,0)</f>
        <v>0</v>
      </c>
      <c r="BW94">
        <f>IF($G88&gt;0,BU94,0)</f>
        <v>0</v>
      </c>
      <c r="BX94" t="b">
        <f>IF($D88&gt;0,$D88,FALSE)</f>
        <v>0</v>
      </c>
      <c r="BY94" t="b">
        <f>IF($H88&gt;0,$H88,FALSE)</f>
        <v>0</v>
      </c>
      <c r="BZ94" t="e">
        <f t="shared" si="46"/>
        <v>#N/A</v>
      </c>
      <c r="CA94" t="e">
        <f t="shared" si="47"/>
        <v>#N/A</v>
      </c>
      <c r="CB94">
        <f>IF($D88&gt;0,BZ94,0)</f>
        <v>0</v>
      </c>
      <c r="CC94">
        <f>IF($H88&gt;0,CA94,0)</f>
        <v>0</v>
      </c>
      <c r="CD94" t="b">
        <f>IF($E88&gt;0,$E88,FALSE)</f>
        <v>0</v>
      </c>
      <c r="CE94" t="b">
        <f>IF($F88&gt;0,$F88,FALSE)</f>
        <v>0</v>
      </c>
      <c r="CF94" t="e">
        <f t="shared" si="48"/>
        <v>#N/A</v>
      </c>
      <c r="CG94" t="e">
        <f t="shared" si="49"/>
        <v>#N/A</v>
      </c>
      <c r="CH94">
        <f>IF($E88&gt;0,CF94,0)</f>
        <v>0</v>
      </c>
      <c r="CI94">
        <f>IF($F88&gt;0,CG94,0)</f>
        <v>0</v>
      </c>
      <c r="CJ94" t="b">
        <f>IF($E88&gt;0,$E88,FALSE)</f>
        <v>0</v>
      </c>
      <c r="CK94" t="b">
        <f>IF($G88&gt;0,$G88,FALSE)</f>
        <v>0</v>
      </c>
      <c r="CL94" t="e">
        <f t="shared" si="50"/>
        <v>#N/A</v>
      </c>
      <c r="CM94" t="e">
        <f t="shared" si="51"/>
        <v>#N/A</v>
      </c>
      <c r="CN94">
        <f>IF($E88&gt;0,CL94,0)</f>
        <v>0</v>
      </c>
      <c r="CO94">
        <f>IF($G88&gt;0,CM94,0)</f>
        <v>0</v>
      </c>
      <c r="CP94" t="b">
        <f>IF($E88&gt;0,$E88,FALSE)</f>
        <v>0</v>
      </c>
      <c r="CQ94" t="b">
        <f>IF($H88&gt;0,$H88,FALSE)</f>
        <v>0</v>
      </c>
      <c r="CR94" t="e">
        <f t="shared" si="52"/>
        <v>#N/A</v>
      </c>
      <c r="CS94" t="e">
        <f t="shared" si="53"/>
        <v>#N/A</v>
      </c>
      <c r="CT94">
        <f>IF($E88&gt;0,CR94,0)</f>
        <v>0</v>
      </c>
      <c r="CU94">
        <f>IF($H88&gt;0,CS94,0)</f>
        <v>0</v>
      </c>
      <c r="CV94" t="b">
        <f>IF($F88&gt;0,$F88,FALSE)</f>
        <v>0</v>
      </c>
      <c r="CW94" t="b">
        <f>IF($G88&gt;0,$G88,FALSE)</f>
        <v>0</v>
      </c>
      <c r="CX94" t="e">
        <f t="shared" si="54"/>
        <v>#N/A</v>
      </c>
      <c r="CY94" t="e">
        <f t="shared" si="55"/>
        <v>#N/A</v>
      </c>
      <c r="CZ94">
        <f>IF($F88&gt;0,CX94,0)</f>
        <v>0</v>
      </c>
      <c r="DA94">
        <f>IF($G88&gt;0,CY94,0)</f>
        <v>0</v>
      </c>
      <c r="DB94" t="b">
        <f>IF($F88&gt;0,$F88,FALSE)</f>
        <v>0</v>
      </c>
      <c r="DC94" t="b">
        <f>IF($H88&gt;0,$H88,FALSE)</f>
        <v>0</v>
      </c>
      <c r="DD94" t="e">
        <f t="shared" si="56"/>
        <v>#N/A</v>
      </c>
      <c r="DE94" t="e">
        <f t="shared" si="57"/>
        <v>#N/A</v>
      </c>
      <c r="DF94">
        <f>IF($F88&gt;0,DD94,0)</f>
        <v>0</v>
      </c>
      <c r="DG94">
        <f>IF($H88&gt;0,DE94,0)</f>
        <v>0</v>
      </c>
      <c r="DH94" t="b">
        <f>IF($G88&gt;0,$G88,FALSE)</f>
        <v>0</v>
      </c>
      <c r="DI94" t="b">
        <f>IF($H88&gt;0,$H88,FALSE)</f>
        <v>0</v>
      </c>
      <c r="DJ94" t="e">
        <f t="shared" si="58"/>
        <v>#N/A</v>
      </c>
      <c r="DK94" t="e">
        <f t="shared" si="59"/>
        <v>#N/A</v>
      </c>
      <c r="DL94">
        <f>IF($G88&gt;0,DJ94,0)</f>
        <v>0</v>
      </c>
      <c r="DM94">
        <f>IF($H88&gt;0,DK94,0)</f>
        <v>0</v>
      </c>
    </row>
    <row r="95" spans="2:117" x14ac:dyDescent="0.25">
      <c r="B95" s="4">
        <v>86</v>
      </c>
      <c r="C95" s="5"/>
      <c r="D95" s="5"/>
      <c r="E95" s="5"/>
      <c r="F95" s="5"/>
      <c r="G95" s="5"/>
      <c r="H95" s="6"/>
      <c r="AB95" t="b">
        <f>IF(C89&gt;0,C89,FALSE)</f>
        <v>0</v>
      </c>
      <c r="AC95" t="b">
        <f>IF(D89&gt;0,D89,FALSE)</f>
        <v>0</v>
      </c>
      <c r="AD95" t="b">
        <f>IF(C89&gt;0,_xlfn.RANK.AVG(AB95,$AB$16:$AC$115,1),FALSE)</f>
        <v>0</v>
      </c>
      <c r="AE95" t="b">
        <f>IF(D89&gt;0,_xlfn.RANK.AVG(AC95,$AB$16:$AC$115,1),FALSE)</f>
        <v>0</v>
      </c>
      <c r="AF95">
        <f>IF(C89&gt;0,AD95,0)</f>
        <v>0</v>
      </c>
      <c r="AG95">
        <f>IF(D89&gt;0,AE95,0)</f>
        <v>0</v>
      </c>
      <c r="AH95" t="b">
        <f>IF($C89&gt;0,C89,FALSE)</f>
        <v>0</v>
      </c>
      <c r="AI95" t="b">
        <f>IF(E89&gt;0,E89,FALSE)</f>
        <v>0</v>
      </c>
      <c r="AJ95" t="e">
        <f t="shared" si="32"/>
        <v>#N/A</v>
      </c>
      <c r="AK95" t="e">
        <f t="shared" si="33"/>
        <v>#N/A</v>
      </c>
      <c r="AL95">
        <f>IF(C89&gt;0,AJ95,0)</f>
        <v>0</v>
      </c>
      <c r="AM95">
        <f>IF(E89&gt;0,AK95,0)</f>
        <v>0</v>
      </c>
      <c r="AN95" t="b">
        <f>IF($C89&gt;0,$C89,FALSE)</f>
        <v>0</v>
      </c>
      <c r="AO95" t="b">
        <f>IF($F89&gt;0,$F89,FALSE)</f>
        <v>0</v>
      </c>
      <c r="AP95" t="e">
        <f t="shared" si="34"/>
        <v>#N/A</v>
      </c>
      <c r="AQ95" t="e">
        <f t="shared" si="35"/>
        <v>#N/A</v>
      </c>
      <c r="AR95">
        <f>IF($C89&gt;0,AP95,0)</f>
        <v>0</v>
      </c>
      <c r="AS95">
        <f>IF($F89&gt;0,AQ95,0)</f>
        <v>0</v>
      </c>
      <c r="AT95" t="b">
        <f>IF($C89&gt;0,$C89,FALSE)</f>
        <v>0</v>
      </c>
      <c r="AU95" t="b">
        <f>IF($G89&gt;0,$G89,FALSE)</f>
        <v>0</v>
      </c>
      <c r="AV95" t="e">
        <f t="shared" si="36"/>
        <v>#N/A</v>
      </c>
      <c r="AW95" t="e">
        <f t="shared" si="37"/>
        <v>#N/A</v>
      </c>
      <c r="AX95">
        <f>IF($C89&gt;0,AV95,0)</f>
        <v>0</v>
      </c>
      <c r="AY95">
        <f>IF($G89&gt;0,AW95,0)</f>
        <v>0</v>
      </c>
      <c r="AZ95" t="b">
        <f>IF($C89&gt;0,$C89,FALSE)</f>
        <v>0</v>
      </c>
      <c r="BA95" t="b">
        <f>IF($H89&gt;0,$H89,FALSE)</f>
        <v>0</v>
      </c>
      <c r="BB95" t="e">
        <f t="shared" si="38"/>
        <v>#N/A</v>
      </c>
      <c r="BC95" t="e">
        <f t="shared" si="39"/>
        <v>#N/A</v>
      </c>
      <c r="BD95">
        <f>IF($C89&gt;0,BB95,0)</f>
        <v>0</v>
      </c>
      <c r="BE95">
        <f>IF($H89&gt;0,BC95,0)</f>
        <v>0</v>
      </c>
      <c r="BF95" t="b">
        <f>IF($D89&gt;0,$D89,FALSE)</f>
        <v>0</v>
      </c>
      <c r="BG95" t="b">
        <f>IF($E89&gt;0,$E89,FALSE)</f>
        <v>0</v>
      </c>
      <c r="BH95" t="e">
        <f t="shared" si="40"/>
        <v>#N/A</v>
      </c>
      <c r="BI95" t="e">
        <f t="shared" si="41"/>
        <v>#N/A</v>
      </c>
      <c r="BJ95">
        <f>IF($D89&gt;0,BH95,0)</f>
        <v>0</v>
      </c>
      <c r="BK95">
        <f>IF($E89&gt;0,BI95,0)</f>
        <v>0</v>
      </c>
      <c r="BL95" t="b">
        <f>IF($D89&gt;0,$D89,FALSE)</f>
        <v>0</v>
      </c>
      <c r="BM95" t="b">
        <f>IF($F89&gt;0,$F89,FALSE)</f>
        <v>0</v>
      </c>
      <c r="BN95" t="e">
        <f t="shared" si="42"/>
        <v>#N/A</v>
      </c>
      <c r="BO95" t="e">
        <f t="shared" si="43"/>
        <v>#N/A</v>
      </c>
      <c r="BP95">
        <f>IF($D89&gt;0,BN95,0)</f>
        <v>0</v>
      </c>
      <c r="BQ95">
        <f>IF($F89&gt;0,BO95,0)</f>
        <v>0</v>
      </c>
      <c r="BR95" t="b">
        <f>IF($D89&gt;0,$D89,FALSE)</f>
        <v>0</v>
      </c>
      <c r="BS95" t="b">
        <f>IF($G89&gt;0,$G89,FALSE)</f>
        <v>0</v>
      </c>
      <c r="BT95" t="e">
        <f t="shared" si="44"/>
        <v>#N/A</v>
      </c>
      <c r="BU95" t="e">
        <f t="shared" si="45"/>
        <v>#N/A</v>
      </c>
      <c r="BV95">
        <f>IF($D89&gt;0,BT95,0)</f>
        <v>0</v>
      </c>
      <c r="BW95">
        <f>IF($G89&gt;0,BU95,0)</f>
        <v>0</v>
      </c>
      <c r="BX95" t="b">
        <f>IF($D89&gt;0,$D89,FALSE)</f>
        <v>0</v>
      </c>
      <c r="BY95" t="b">
        <f>IF($H89&gt;0,$H89,FALSE)</f>
        <v>0</v>
      </c>
      <c r="BZ95" t="e">
        <f t="shared" si="46"/>
        <v>#N/A</v>
      </c>
      <c r="CA95" t="e">
        <f t="shared" si="47"/>
        <v>#N/A</v>
      </c>
      <c r="CB95">
        <f>IF($D89&gt;0,BZ95,0)</f>
        <v>0</v>
      </c>
      <c r="CC95">
        <f>IF($H89&gt;0,CA95,0)</f>
        <v>0</v>
      </c>
      <c r="CD95" t="b">
        <f>IF($E89&gt;0,$E89,FALSE)</f>
        <v>0</v>
      </c>
      <c r="CE95" t="b">
        <f>IF($F89&gt;0,$F89,FALSE)</f>
        <v>0</v>
      </c>
      <c r="CF95" t="e">
        <f t="shared" si="48"/>
        <v>#N/A</v>
      </c>
      <c r="CG95" t="e">
        <f t="shared" si="49"/>
        <v>#N/A</v>
      </c>
      <c r="CH95">
        <f>IF($E89&gt;0,CF95,0)</f>
        <v>0</v>
      </c>
      <c r="CI95">
        <f>IF($F89&gt;0,CG95,0)</f>
        <v>0</v>
      </c>
      <c r="CJ95" t="b">
        <f>IF($E89&gt;0,$E89,FALSE)</f>
        <v>0</v>
      </c>
      <c r="CK95" t="b">
        <f>IF($G89&gt;0,$G89,FALSE)</f>
        <v>0</v>
      </c>
      <c r="CL95" t="e">
        <f t="shared" si="50"/>
        <v>#N/A</v>
      </c>
      <c r="CM95" t="e">
        <f t="shared" si="51"/>
        <v>#N/A</v>
      </c>
      <c r="CN95">
        <f>IF($E89&gt;0,CL95,0)</f>
        <v>0</v>
      </c>
      <c r="CO95">
        <f>IF($G89&gt;0,CM95,0)</f>
        <v>0</v>
      </c>
      <c r="CP95" t="b">
        <f>IF($E89&gt;0,$E89,FALSE)</f>
        <v>0</v>
      </c>
      <c r="CQ95" t="b">
        <f>IF($H89&gt;0,$H89,FALSE)</f>
        <v>0</v>
      </c>
      <c r="CR95" t="e">
        <f t="shared" si="52"/>
        <v>#N/A</v>
      </c>
      <c r="CS95" t="e">
        <f t="shared" si="53"/>
        <v>#N/A</v>
      </c>
      <c r="CT95">
        <f>IF($E89&gt;0,CR95,0)</f>
        <v>0</v>
      </c>
      <c r="CU95">
        <f>IF($H89&gt;0,CS95,0)</f>
        <v>0</v>
      </c>
      <c r="CV95" t="b">
        <f>IF($F89&gt;0,$F89,FALSE)</f>
        <v>0</v>
      </c>
      <c r="CW95" t="b">
        <f>IF($G89&gt;0,$G89,FALSE)</f>
        <v>0</v>
      </c>
      <c r="CX95" t="e">
        <f t="shared" si="54"/>
        <v>#N/A</v>
      </c>
      <c r="CY95" t="e">
        <f t="shared" si="55"/>
        <v>#N/A</v>
      </c>
      <c r="CZ95">
        <f>IF($F89&gt;0,CX95,0)</f>
        <v>0</v>
      </c>
      <c r="DA95">
        <f>IF($G89&gt;0,CY95,0)</f>
        <v>0</v>
      </c>
      <c r="DB95" t="b">
        <f>IF($F89&gt;0,$F89,FALSE)</f>
        <v>0</v>
      </c>
      <c r="DC95" t="b">
        <f>IF($H89&gt;0,$H89,FALSE)</f>
        <v>0</v>
      </c>
      <c r="DD95" t="e">
        <f t="shared" si="56"/>
        <v>#N/A</v>
      </c>
      <c r="DE95" t="e">
        <f t="shared" si="57"/>
        <v>#N/A</v>
      </c>
      <c r="DF95">
        <f>IF($F89&gt;0,DD95,0)</f>
        <v>0</v>
      </c>
      <c r="DG95">
        <f>IF($H89&gt;0,DE95,0)</f>
        <v>0</v>
      </c>
      <c r="DH95" t="b">
        <f>IF($G89&gt;0,$G89,FALSE)</f>
        <v>0</v>
      </c>
      <c r="DI95" t="b">
        <f>IF($H89&gt;0,$H89,FALSE)</f>
        <v>0</v>
      </c>
      <c r="DJ95" t="e">
        <f t="shared" si="58"/>
        <v>#N/A</v>
      </c>
      <c r="DK95" t="e">
        <f t="shared" si="59"/>
        <v>#N/A</v>
      </c>
      <c r="DL95">
        <f>IF($G89&gt;0,DJ95,0)</f>
        <v>0</v>
      </c>
      <c r="DM95">
        <f>IF($H89&gt;0,DK95,0)</f>
        <v>0</v>
      </c>
    </row>
    <row r="96" spans="2:117" x14ac:dyDescent="0.25">
      <c r="B96" s="4">
        <v>87</v>
      </c>
      <c r="C96" s="5"/>
      <c r="D96" s="5"/>
      <c r="E96" s="5"/>
      <c r="F96" s="5"/>
      <c r="G96" s="5"/>
      <c r="H96" s="6"/>
      <c r="AB96" t="b">
        <f>IF(C90&gt;0,C90,FALSE)</f>
        <v>0</v>
      </c>
      <c r="AC96" t="b">
        <f>IF(D90&gt;0,D90,FALSE)</f>
        <v>0</v>
      </c>
      <c r="AD96" t="b">
        <f>IF(C90&gt;0,_xlfn.RANK.AVG(AB96,$AB$16:$AC$115,1),FALSE)</f>
        <v>0</v>
      </c>
      <c r="AE96" t="b">
        <f>IF(D90&gt;0,_xlfn.RANK.AVG(AC96,$AB$16:$AC$115,1),FALSE)</f>
        <v>0</v>
      </c>
      <c r="AF96">
        <f>IF(C90&gt;0,AD96,0)</f>
        <v>0</v>
      </c>
      <c r="AG96">
        <f>IF(D90&gt;0,AE96,0)</f>
        <v>0</v>
      </c>
      <c r="AH96" t="b">
        <f>IF($C90&gt;0,C90,FALSE)</f>
        <v>0</v>
      </c>
      <c r="AI96" t="b">
        <f>IF(E90&gt;0,E90,FALSE)</f>
        <v>0</v>
      </c>
      <c r="AJ96" t="e">
        <f t="shared" si="32"/>
        <v>#N/A</v>
      </c>
      <c r="AK96" t="e">
        <f t="shared" si="33"/>
        <v>#N/A</v>
      </c>
      <c r="AL96">
        <f>IF(C90&gt;0,AJ96,0)</f>
        <v>0</v>
      </c>
      <c r="AM96">
        <f>IF(E90&gt;0,AK96,0)</f>
        <v>0</v>
      </c>
      <c r="AN96" t="b">
        <f>IF($C90&gt;0,$C90,FALSE)</f>
        <v>0</v>
      </c>
      <c r="AO96" t="b">
        <f>IF($F90&gt;0,$F90,FALSE)</f>
        <v>0</v>
      </c>
      <c r="AP96" t="e">
        <f t="shared" si="34"/>
        <v>#N/A</v>
      </c>
      <c r="AQ96" t="e">
        <f t="shared" si="35"/>
        <v>#N/A</v>
      </c>
      <c r="AR96">
        <f>IF($C90&gt;0,AP96,0)</f>
        <v>0</v>
      </c>
      <c r="AS96">
        <f>IF($F90&gt;0,AQ96,0)</f>
        <v>0</v>
      </c>
      <c r="AT96" t="b">
        <f>IF($C90&gt;0,$C90,FALSE)</f>
        <v>0</v>
      </c>
      <c r="AU96" t="b">
        <f>IF($G90&gt;0,$G90,FALSE)</f>
        <v>0</v>
      </c>
      <c r="AV96" t="e">
        <f t="shared" si="36"/>
        <v>#N/A</v>
      </c>
      <c r="AW96" t="e">
        <f t="shared" si="37"/>
        <v>#N/A</v>
      </c>
      <c r="AX96">
        <f>IF($C90&gt;0,AV96,0)</f>
        <v>0</v>
      </c>
      <c r="AY96">
        <f>IF($G90&gt;0,AW96,0)</f>
        <v>0</v>
      </c>
      <c r="AZ96" t="b">
        <f>IF($C90&gt;0,$C90,FALSE)</f>
        <v>0</v>
      </c>
      <c r="BA96" t="b">
        <f>IF($H90&gt;0,$H90,FALSE)</f>
        <v>0</v>
      </c>
      <c r="BB96" t="e">
        <f t="shared" si="38"/>
        <v>#N/A</v>
      </c>
      <c r="BC96" t="e">
        <f t="shared" si="39"/>
        <v>#N/A</v>
      </c>
      <c r="BD96">
        <f>IF($C90&gt;0,BB96,0)</f>
        <v>0</v>
      </c>
      <c r="BE96">
        <f>IF($H90&gt;0,BC96,0)</f>
        <v>0</v>
      </c>
      <c r="BF96" t="b">
        <f>IF($D90&gt;0,$D90,FALSE)</f>
        <v>0</v>
      </c>
      <c r="BG96" t="b">
        <f>IF($E90&gt;0,$E90,FALSE)</f>
        <v>0</v>
      </c>
      <c r="BH96" t="e">
        <f t="shared" si="40"/>
        <v>#N/A</v>
      </c>
      <c r="BI96" t="e">
        <f t="shared" si="41"/>
        <v>#N/A</v>
      </c>
      <c r="BJ96">
        <f>IF($D90&gt;0,BH96,0)</f>
        <v>0</v>
      </c>
      <c r="BK96">
        <f>IF($E90&gt;0,BI96,0)</f>
        <v>0</v>
      </c>
      <c r="BL96" t="b">
        <f>IF($D90&gt;0,$D90,FALSE)</f>
        <v>0</v>
      </c>
      <c r="BM96" t="b">
        <f>IF($F90&gt;0,$F90,FALSE)</f>
        <v>0</v>
      </c>
      <c r="BN96" t="e">
        <f t="shared" si="42"/>
        <v>#N/A</v>
      </c>
      <c r="BO96" t="e">
        <f t="shared" si="43"/>
        <v>#N/A</v>
      </c>
      <c r="BP96">
        <f>IF($D90&gt;0,BN96,0)</f>
        <v>0</v>
      </c>
      <c r="BQ96">
        <f>IF($F90&gt;0,BO96,0)</f>
        <v>0</v>
      </c>
      <c r="BR96" t="b">
        <f>IF($D90&gt;0,$D90,FALSE)</f>
        <v>0</v>
      </c>
      <c r="BS96" t="b">
        <f>IF($G90&gt;0,$G90,FALSE)</f>
        <v>0</v>
      </c>
      <c r="BT96" t="e">
        <f t="shared" si="44"/>
        <v>#N/A</v>
      </c>
      <c r="BU96" t="e">
        <f t="shared" si="45"/>
        <v>#N/A</v>
      </c>
      <c r="BV96">
        <f>IF($D90&gt;0,BT96,0)</f>
        <v>0</v>
      </c>
      <c r="BW96">
        <f>IF($G90&gt;0,BU96,0)</f>
        <v>0</v>
      </c>
      <c r="BX96" t="b">
        <f>IF($D90&gt;0,$D90,FALSE)</f>
        <v>0</v>
      </c>
      <c r="BY96" t="b">
        <f>IF($H90&gt;0,$H90,FALSE)</f>
        <v>0</v>
      </c>
      <c r="BZ96" t="e">
        <f t="shared" si="46"/>
        <v>#N/A</v>
      </c>
      <c r="CA96" t="e">
        <f t="shared" si="47"/>
        <v>#N/A</v>
      </c>
      <c r="CB96">
        <f>IF($D90&gt;0,BZ96,0)</f>
        <v>0</v>
      </c>
      <c r="CC96">
        <f>IF($H90&gt;0,CA96,0)</f>
        <v>0</v>
      </c>
      <c r="CD96" t="b">
        <f>IF($E90&gt;0,$E90,FALSE)</f>
        <v>0</v>
      </c>
      <c r="CE96" t="b">
        <f>IF($F90&gt;0,$F90,FALSE)</f>
        <v>0</v>
      </c>
      <c r="CF96" t="e">
        <f t="shared" si="48"/>
        <v>#N/A</v>
      </c>
      <c r="CG96" t="e">
        <f t="shared" si="49"/>
        <v>#N/A</v>
      </c>
      <c r="CH96">
        <f>IF($E90&gt;0,CF96,0)</f>
        <v>0</v>
      </c>
      <c r="CI96">
        <f>IF($F90&gt;0,CG96,0)</f>
        <v>0</v>
      </c>
      <c r="CJ96" t="b">
        <f>IF($E90&gt;0,$E90,FALSE)</f>
        <v>0</v>
      </c>
      <c r="CK96" t="b">
        <f>IF($G90&gt;0,$G90,FALSE)</f>
        <v>0</v>
      </c>
      <c r="CL96" t="e">
        <f t="shared" si="50"/>
        <v>#N/A</v>
      </c>
      <c r="CM96" t="e">
        <f t="shared" si="51"/>
        <v>#N/A</v>
      </c>
      <c r="CN96">
        <f>IF($E90&gt;0,CL96,0)</f>
        <v>0</v>
      </c>
      <c r="CO96">
        <f>IF($G90&gt;0,CM96,0)</f>
        <v>0</v>
      </c>
      <c r="CP96" t="b">
        <f>IF($E90&gt;0,$E90,FALSE)</f>
        <v>0</v>
      </c>
      <c r="CQ96" t="b">
        <f>IF($H90&gt;0,$H90,FALSE)</f>
        <v>0</v>
      </c>
      <c r="CR96" t="e">
        <f t="shared" si="52"/>
        <v>#N/A</v>
      </c>
      <c r="CS96" t="e">
        <f t="shared" si="53"/>
        <v>#N/A</v>
      </c>
      <c r="CT96">
        <f>IF($E90&gt;0,CR96,0)</f>
        <v>0</v>
      </c>
      <c r="CU96">
        <f>IF($H90&gt;0,CS96,0)</f>
        <v>0</v>
      </c>
      <c r="CV96" t="b">
        <f>IF($F90&gt;0,$F90,FALSE)</f>
        <v>0</v>
      </c>
      <c r="CW96" t="b">
        <f>IF($G90&gt;0,$G90,FALSE)</f>
        <v>0</v>
      </c>
      <c r="CX96" t="e">
        <f t="shared" si="54"/>
        <v>#N/A</v>
      </c>
      <c r="CY96" t="e">
        <f t="shared" si="55"/>
        <v>#N/A</v>
      </c>
      <c r="CZ96">
        <f>IF($F90&gt;0,CX96,0)</f>
        <v>0</v>
      </c>
      <c r="DA96">
        <f>IF($G90&gt;0,CY96,0)</f>
        <v>0</v>
      </c>
      <c r="DB96" t="b">
        <f>IF($F90&gt;0,$F90,FALSE)</f>
        <v>0</v>
      </c>
      <c r="DC96" t="b">
        <f>IF($H90&gt;0,$H90,FALSE)</f>
        <v>0</v>
      </c>
      <c r="DD96" t="e">
        <f t="shared" si="56"/>
        <v>#N/A</v>
      </c>
      <c r="DE96" t="e">
        <f t="shared" si="57"/>
        <v>#N/A</v>
      </c>
      <c r="DF96">
        <f>IF($F90&gt;0,DD96,0)</f>
        <v>0</v>
      </c>
      <c r="DG96">
        <f>IF($H90&gt;0,DE96,0)</f>
        <v>0</v>
      </c>
      <c r="DH96" t="b">
        <f>IF($G90&gt;0,$G90,FALSE)</f>
        <v>0</v>
      </c>
      <c r="DI96" t="b">
        <f>IF($H90&gt;0,$H90,FALSE)</f>
        <v>0</v>
      </c>
      <c r="DJ96" t="e">
        <f t="shared" si="58"/>
        <v>#N/A</v>
      </c>
      <c r="DK96" t="e">
        <f t="shared" si="59"/>
        <v>#N/A</v>
      </c>
      <c r="DL96">
        <f>IF($G90&gt;0,DJ96,0)</f>
        <v>0</v>
      </c>
      <c r="DM96">
        <f>IF($H90&gt;0,DK96,0)</f>
        <v>0</v>
      </c>
    </row>
    <row r="97" spans="2:117" x14ac:dyDescent="0.25">
      <c r="B97" s="4">
        <v>88</v>
      </c>
      <c r="C97" s="5"/>
      <c r="D97" s="5"/>
      <c r="E97" s="5"/>
      <c r="F97" s="5"/>
      <c r="G97" s="5"/>
      <c r="H97" s="6"/>
      <c r="AB97" t="b">
        <f>IF(C91&gt;0,C91,FALSE)</f>
        <v>0</v>
      </c>
      <c r="AC97" t="b">
        <f>IF(D91&gt;0,D91,FALSE)</f>
        <v>0</v>
      </c>
      <c r="AD97" t="b">
        <f>IF(C91&gt;0,_xlfn.RANK.AVG(AB97,$AB$16:$AC$115,1),FALSE)</f>
        <v>0</v>
      </c>
      <c r="AE97" t="b">
        <f>IF(D91&gt;0,_xlfn.RANK.AVG(AC97,$AB$16:$AC$115,1),FALSE)</f>
        <v>0</v>
      </c>
      <c r="AF97">
        <f>IF(C91&gt;0,AD97,0)</f>
        <v>0</v>
      </c>
      <c r="AG97">
        <f>IF(D91&gt;0,AE97,0)</f>
        <v>0</v>
      </c>
      <c r="AH97" t="b">
        <f>IF($C91&gt;0,C91,FALSE)</f>
        <v>0</v>
      </c>
      <c r="AI97" t="b">
        <f>IF(E91&gt;0,E91,FALSE)</f>
        <v>0</v>
      </c>
      <c r="AJ97" t="e">
        <f t="shared" si="32"/>
        <v>#N/A</v>
      </c>
      <c r="AK97" t="e">
        <f t="shared" si="33"/>
        <v>#N/A</v>
      </c>
      <c r="AL97">
        <f>IF(C91&gt;0,AJ97,0)</f>
        <v>0</v>
      </c>
      <c r="AM97">
        <f>IF(E91&gt;0,AK97,0)</f>
        <v>0</v>
      </c>
      <c r="AN97" t="b">
        <f>IF($C91&gt;0,$C91,FALSE)</f>
        <v>0</v>
      </c>
      <c r="AO97" t="b">
        <f>IF($F91&gt;0,$F91,FALSE)</f>
        <v>0</v>
      </c>
      <c r="AP97" t="e">
        <f t="shared" si="34"/>
        <v>#N/A</v>
      </c>
      <c r="AQ97" t="e">
        <f t="shared" si="35"/>
        <v>#N/A</v>
      </c>
      <c r="AR97">
        <f>IF($C91&gt;0,AP97,0)</f>
        <v>0</v>
      </c>
      <c r="AS97">
        <f>IF($F91&gt;0,AQ97,0)</f>
        <v>0</v>
      </c>
      <c r="AT97" t="b">
        <f>IF($C91&gt;0,$C91,FALSE)</f>
        <v>0</v>
      </c>
      <c r="AU97" t="b">
        <f>IF($G91&gt;0,$G91,FALSE)</f>
        <v>0</v>
      </c>
      <c r="AV97" t="e">
        <f t="shared" si="36"/>
        <v>#N/A</v>
      </c>
      <c r="AW97" t="e">
        <f t="shared" si="37"/>
        <v>#N/A</v>
      </c>
      <c r="AX97">
        <f>IF($C91&gt;0,AV97,0)</f>
        <v>0</v>
      </c>
      <c r="AY97">
        <f>IF($G91&gt;0,AW97,0)</f>
        <v>0</v>
      </c>
      <c r="AZ97" t="b">
        <f>IF($C91&gt;0,$C91,FALSE)</f>
        <v>0</v>
      </c>
      <c r="BA97" t="b">
        <f>IF($H91&gt;0,$H91,FALSE)</f>
        <v>0</v>
      </c>
      <c r="BB97" t="e">
        <f t="shared" si="38"/>
        <v>#N/A</v>
      </c>
      <c r="BC97" t="e">
        <f t="shared" si="39"/>
        <v>#N/A</v>
      </c>
      <c r="BD97">
        <f>IF($C91&gt;0,BB97,0)</f>
        <v>0</v>
      </c>
      <c r="BE97">
        <f>IF($H91&gt;0,BC97,0)</f>
        <v>0</v>
      </c>
      <c r="BF97" t="b">
        <f>IF($D91&gt;0,$D91,FALSE)</f>
        <v>0</v>
      </c>
      <c r="BG97" t="b">
        <f>IF($E91&gt;0,$E91,FALSE)</f>
        <v>0</v>
      </c>
      <c r="BH97" t="e">
        <f t="shared" si="40"/>
        <v>#N/A</v>
      </c>
      <c r="BI97" t="e">
        <f t="shared" si="41"/>
        <v>#N/A</v>
      </c>
      <c r="BJ97">
        <f>IF($D91&gt;0,BH97,0)</f>
        <v>0</v>
      </c>
      <c r="BK97">
        <f>IF($E91&gt;0,BI97,0)</f>
        <v>0</v>
      </c>
      <c r="BL97" t="b">
        <f>IF($D91&gt;0,$D91,FALSE)</f>
        <v>0</v>
      </c>
      <c r="BM97" t="b">
        <f>IF($F91&gt;0,$F91,FALSE)</f>
        <v>0</v>
      </c>
      <c r="BN97" t="e">
        <f t="shared" si="42"/>
        <v>#N/A</v>
      </c>
      <c r="BO97" t="e">
        <f t="shared" si="43"/>
        <v>#N/A</v>
      </c>
      <c r="BP97">
        <f>IF($D91&gt;0,BN97,0)</f>
        <v>0</v>
      </c>
      <c r="BQ97">
        <f>IF($F91&gt;0,BO97,0)</f>
        <v>0</v>
      </c>
      <c r="BR97" t="b">
        <f>IF($D91&gt;0,$D91,FALSE)</f>
        <v>0</v>
      </c>
      <c r="BS97" t="b">
        <f>IF($G91&gt;0,$G91,FALSE)</f>
        <v>0</v>
      </c>
      <c r="BT97" t="e">
        <f t="shared" si="44"/>
        <v>#N/A</v>
      </c>
      <c r="BU97" t="e">
        <f t="shared" si="45"/>
        <v>#N/A</v>
      </c>
      <c r="BV97">
        <f>IF($D91&gt;0,BT97,0)</f>
        <v>0</v>
      </c>
      <c r="BW97">
        <f>IF($G91&gt;0,BU97,0)</f>
        <v>0</v>
      </c>
      <c r="BX97" t="b">
        <f>IF($D91&gt;0,$D91,FALSE)</f>
        <v>0</v>
      </c>
      <c r="BY97" t="b">
        <f>IF($H91&gt;0,$H91,FALSE)</f>
        <v>0</v>
      </c>
      <c r="BZ97" t="e">
        <f t="shared" si="46"/>
        <v>#N/A</v>
      </c>
      <c r="CA97" t="e">
        <f t="shared" si="47"/>
        <v>#N/A</v>
      </c>
      <c r="CB97">
        <f>IF($D91&gt;0,BZ97,0)</f>
        <v>0</v>
      </c>
      <c r="CC97">
        <f>IF($H91&gt;0,CA97,0)</f>
        <v>0</v>
      </c>
      <c r="CD97" t="b">
        <f>IF($E91&gt;0,$E91,FALSE)</f>
        <v>0</v>
      </c>
      <c r="CE97" t="b">
        <f>IF($F91&gt;0,$F91,FALSE)</f>
        <v>0</v>
      </c>
      <c r="CF97" t="e">
        <f t="shared" si="48"/>
        <v>#N/A</v>
      </c>
      <c r="CG97" t="e">
        <f t="shared" si="49"/>
        <v>#N/A</v>
      </c>
      <c r="CH97">
        <f>IF($E91&gt;0,CF97,0)</f>
        <v>0</v>
      </c>
      <c r="CI97">
        <f>IF($F91&gt;0,CG97,0)</f>
        <v>0</v>
      </c>
      <c r="CJ97" t="b">
        <f>IF($E91&gt;0,$E91,FALSE)</f>
        <v>0</v>
      </c>
      <c r="CK97" t="b">
        <f>IF($G91&gt;0,$G91,FALSE)</f>
        <v>0</v>
      </c>
      <c r="CL97" t="e">
        <f t="shared" si="50"/>
        <v>#N/A</v>
      </c>
      <c r="CM97" t="e">
        <f t="shared" si="51"/>
        <v>#N/A</v>
      </c>
      <c r="CN97">
        <f>IF($E91&gt;0,CL97,0)</f>
        <v>0</v>
      </c>
      <c r="CO97">
        <f>IF($G91&gt;0,CM97,0)</f>
        <v>0</v>
      </c>
      <c r="CP97" t="b">
        <f>IF($E91&gt;0,$E91,FALSE)</f>
        <v>0</v>
      </c>
      <c r="CQ97" t="b">
        <f>IF($H91&gt;0,$H91,FALSE)</f>
        <v>0</v>
      </c>
      <c r="CR97" t="e">
        <f t="shared" si="52"/>
        <v>#N/A</v>
      </c>
      <c r="CS97" t="e">
        <f t="shared" si="53"/>
        <v>#N/A</v>
      </c>
      <c r="CT97">
        <f>IF($E91&gt;0,CR97,0)</f>
        <v>0</v>
      </c>
      <c r="CU97">
        <f>IF($H91&gt;0,CS97,0)</f>
        <v>0</v>
      </c>
      <c r="CV97" t="b">
        <f>IF($F91&gt;0,$F91,FALSE)</f>
        <v>0</v>
      </c>
      <c r="CW97" t="b">
        <f>IF($G91&gt;0,$G91,FALSE)</f>
        <v>0</v>
      </c>
      <c r="CX97" t="e">
        <f t="shared" si="54"/>
        <v>#N/A</v>
      </c>
      <c r="CY97" t="e">
        <f t="shared" si="55"/>
        <v>#N/A</v>
      </c>
      <c r="CZ97">
        <f>IF($F91&gt;0,CX97,0)</f>
        <v>0</v>
      </c>
      <c r="DA97">
        <f>IF($G91&gt;0,CY97,0)</f>
        <v>0</v>
      </c>
      <c r="DB97" t="b">
        <f>IF($F91&gt;0,$F91,FALSE)</f>
        <v>0</v>
      </c>
      <c r="DC97" t="b">
        <f>IF($H91&gt;0,$H91,FALSE)</f>
        <v>0</v>
      </c>
      <c r="DD97" t="e">
        <f t="shared" si="56"/>
        <v>#N/A</v>
      </c>
      <c r="DE97" t="e">
        <f t="shared" si="57"/>
        <v>#N/A</v>
      </c>
      <c r="DF97">
        <f>IF($F91&gt;0,DD97,0)</f>
        <v>0</v>
      </c>
      <c r="DG97">
        <f>IF($H91&gt;0,DE97,0)</f>
        <v>0</v>
      </c>
      <c r="DH97" t="b">
        <f>IF($G91&gt;0,$G91,FALSE)</f>
        <v>0</v>
      </c>
      <c r="DI97" t="b">
        <f>IF($H91&gt;0,$H91,FALSE)</f>
        <v>0</v>
      </c>
      <c r="DJ97" t="e">
        <f t="shared" si="58"/>
        <v>#N/A</v>
      </c>
      <c r="DK97" t="e">
        <f t="shared" si="59"/>
        <v>#N/A</v>
      </c>
      <c r="DL97">
        <f>IF($G91&gt;0,DJ97,0)</f>
        <v>0</v>
      </c>
      <c r="DM97">
        <f>IF($H91&gt;0,DK97,0)</f>
        <v>0</v>
      </c>
    </row>
    <row r="98" spans="2:117" x14ac:dyDescent="0.25">
      <c r="B98" s="4">
        <v>89</v>
      </c>
      <c r="C98" s="5"/>
      <c r="D98" s="5"/>
      <c r="E98" s="5"/>
      <c r="F98" s="5"/>
      <c r="G98" s="5"/>
      <c r="H98" s="6"/>
      <c r="AB98" t="b">
        <f>IF(C92&gt;0,C92,FALSE)</f>
        <v>0</v>
      </c>
      <c r="AC98" t="b">
        <f>IF(D92&gt;0,D92,FALSE)</f>
        <v>0</v>
      </c>
      <c r="AD98" t="b">
        <f>IF(C92&gt;0,_xlfn.RANK.AVG(AB98,$AB$16:$AC$115,1),FALSE)</f>
        <v>0</v>
      </c>
      <c r="AE98" t="b">
        <f>IF(D92&gt;0,_xlfn.RANK.AVG(AC98,$AB$16:$AC$115,1),FALSE)</f>
        <v>0</v>
      </c>
      <c r="AF98">
        <f>IF(C92&gt;0,AD98,0)</f>
        <v>0</v>
      </c>
      <c r="AG98">
        <f>IF(D92&gt;0,AE98,0)</f>
        <v>0</v>
      </c>
      <c r="AH98" t="b">
        <f>IF($C92&gt;0,C92,FALSE)</f>
        <v>0</v>
      </c>
      <c r="AI98" t="b">
        <f>IF(E92&gt;0,E92,FALSE)</f>
        <v>0</v>
      </c>
      <c r="AJ98" t="e">
        <f t="shared" si="32"/>
        <v>#N/A</v>
      </c>
      <c r="AK98" t="e">
        <f t="shared" si="33"/>
        <v>#N/A</v>
      </c>
      <c r="AL98">
        <f>IF(C92&gt;0,AJ98,0)</f>
        <v>0</v>
      </c>
      <c r="AM98">
        <f>IF(E92&gt;0,AK98,0)</f>
        <v>0</v>
      </c>
      <c r="AN98" t="b">
        <f>IF($C92&gt;0,$C92,FALSE)</f>
        <v>0</v>
      </c>
      <c r="AO98" t="b">
        <f>IF($F92&gt;0,$F92,FALSE)</f>
        <v>0</v>
      </c>
      <c r="AP98" t="e">
        <f t="shared" si="34"/>
        <v>#N/A</v>
      </c>
      <c r="AQ98" t="e">
        <f t="shared" si="35"/>
        <v>#N/A</v>
      </c>
      <c r="AR98">
        <f>IF($C92&gt;0,AP98,0)</f>
        <v>0</v>
      </c>
      <c r="AS98">
        <f>IF($F92&gt;0,AQ98,0)</f>
        <v>0</v>
      </c>
      <c r="AT98" t="b">
        <f>IF($C92&gt;0,$C92,FALSE)</f>
        <v>0</v>
      </c>
      <c r="AU98" t="b">
        <f>IF($G92&gt;0,$G92,FALSE)</f>
        <v>0</v>
      </c>
      <c r="AV98" t="e">
        <f t="shared" si="36"/>
        <v>#N/A</v>
      </c>
      <c r="AW98" t="e">
        <f t="shared" si="37"/>
        <v>#N/A</v>
      </c>
      <c r="AX98">
        <f>IF($C92&gt;0,AV98,0)</f>
        <v>0</v>
      </c>
      <c r="AY98">
        <f>IF($G92&gt;0,AW98,0)</f>
        <v>0</v>
      </c>
      <c r="AZ98" t="b">
        <f>IF($C92&gt;0,$C92,FALSE)</f>
        <v>0</v>
      </c>
      <c r="BA98" t="b">
        <f>IF($H92&gt;0,$H92,FALSE)</f>
        <v>0</v>
      </c>
      <c r="BB98" t="e">
        <f t="shared" si="38"/>
        <v>#N/A</v>
      </c>
      <c r="BC98" t="e">
        <f t="shared" si="39"/>
        <v>#N/A</v>
      </c>
      <c r="BD98">
        <f>IF($C92&gt;0,BB98,0)</f>
        <v>0</v>
      </c>
      <c r="BE98">
        <f>IF($H92&gt;0,BC98,0)</f>
        <v>0</v>
      </c>
      <c r="BF98" t="b">
        <f>IF($D92&gt;0,$D92,FALSE)</f>
        <v>0</v>
      </c>
      <c r="BG98" t="b">
        <f>IF($E92&gt;0,$E92,FALSE)</f>
        <v>0</v>
      </c>
      <c r="BH98" t="e">
        <f t="shared" si="40"/>
        <v>#N/A</v>
      </c>
      <c r="BI98" t="e">
        <f t="shared" si="41"/>
        <v>#N/A</v>
      </c>
      <c r="BJ98">
        <f>IF($D92&gt;0,BH98,0)</f>
        <v>0</v>
      </c>
      <c r="BK98">
        <f>IF($E92&gt;0,BI98,0)</f>
        <v>0</v>
      </c>
      <c r="BL98" t="b">
        <f>IF($D92&gt;0,$D92,FALSE)</f>
        <v>0</v>
      </c>
      <c r="BM98" t="b">
        <f>IF($F92&gt;0,$F92,FALSE)</f>
        <v>0</v>
      </c>
      <c r="BN98" t="e">
        <f t="shared" si="42"/>
        <v>#N/A</v>
      </c>
      <c r="BO98" t="e">
        <f t="shared" si="43"/>
        <v>#N/A</v>
      </c>
      <c r="BP98">
        <f>IF($D92&gt;0,BN98,0)</f>
        <v>0</v>
      </c>
      <c r="BQ98">
        <f>IF($F92&gt;0,BO98,0)</f>
        <v>0</v>
      </c>
      <c r="BR98" t="b">
        <f>IF($D92&gt;0,$D92,FALSE)</f>
        <v>0</v>
      </c>
      <c r="BS98" t="b">
        <f>IF($G92&gt;0,$G92,FALSE)</f>
        <v>0</v>
      </c>
      <c r="BT98" t="e">
        <f t="shared" si="44"/>
        <v>#N/A</v>
      </c>
      <c r="BU98" t="e">
        <f t="shared" si="45"/>
        <v>#N/A</v>
      </c>
      <c r="BV98">
        <f>IF($D92&gt;0,BT98,0)</f>
        <v>0</v>
      </c>
      <c r="BW98">
        <f>IF($G92&gt;0,BU98,0)</f>
        <v>0</v>
      </c>
      <c r="BX98" t="b">
        <f>IF($D92&gt;0,$D92,FALSE)</f>
        <v>0</v>
      </c>
      <c r="BY98" t="b">
        <f>IF($H92&gt;0,$H92,FALSE)</f>
        <v>0</v>
      </c>
      <c r="BZ98" t="e">
        <f t="shared" si="46"/>
        <v>#N/A</v>
      </c>
      <c r="CA98" t="e">
        <f t="shared" si="47"/>
        <v>#N/A</v>
      </c>
      <c r="CB98">
        <f>IF($D92&gt;0,BZ98,0)</f>
        <v>0</v>
      </c>
      <c r="CC98">
        <f>IF($H92&gt;0,CA98,0)</f>
        <v>0</v>
      </c>
      <c r="CD98" t="b">
        <f>IF($E92&gt;0,$E92,FALSE)</f>
        <v>0</v>
      </c>
      <c r="CE98" t="b">
        <f>IF($F92&gt;0,$F92,FALSE)</f>
        <v>0</v>
      </c>
      <c r="CF98" t="e">
        <f t="shared" si="48"/>
        <v>#N/A</v>
      </c>
      <c r="CG98" t="e">
        <f t="shared" si="49"/>
        <v>#N/A</v>
      </c>
      <c r="CH98">
        <f>IF($E92&gt;0,CF98,0)</f>
        <v>0</v>
      </c>
      <c r="CI98">
        <f>IF($F92&gt;0,CG98,0)</f>
        <v>0</v>
      </c>
      <c r="CJ98" t="b">
        <f>IF($E92&gt;0,$E92,FALSE)</f>
        <v>0</v>
      </c>
      <c r="CK98" t="b">
        <f>IF($G92&gt;0,$G92,FALSE)</f>
        <v>0</v>
      </c>
      <c r="CL98" t="e">
        <f t="shared" si="50"/>
        <v>#N/A</v>
      </c>
      <c r="CM98" t="e">
        <f t="shared" si="51"/>
        <v>#N/A</v>
      </c>
      <c r="CN98">
        <f>IF($E92&gt;0,CL98,0)</f>
        <v>0</v>
      </c>
      <c r="CO98">
        <f>IF($G92&gt;0,CM98,0)</f>
        <v>0</v>
      </c>
      <c r="CP98" t="b">
        <f>IF($E92&gt;0,$E92,FALSE)</f>
        <v>0</v>
      </c>
      <c r="CQ98" t="b">
        <f>IF($H92&gt;0,$H92,FALSE)</f>
        <v>0</v>
      </c>
      <c r="CR98" t="e">
        <f t="shared" si="52"/>
        <v>#N/A</v>
      </c>
      <c r="CS98" t="e">
        <f t="shared" si="53"/>
        <v>#N/A</v>
      </c>
      <c r="CT98">
        <f>IF($E92&gt;0,CR98,0)</f>
        <v>0</v>
      </c>
      <c r="CU98">
        <f>IF($H92&gt;0,CS98,0)</f>
        <v>0</v>
      </c>
      <c r="CV98" t="b">
        <f>IF($F92&gt;0,$F92,FALSE)</f>
        <v>0</v>
      </c>
      <c r="CW98" t="b">
        <f>IF($G92&gt;0,$G92,FALSE)</f>
        <v>0</v>
      </c>
      <c r="CX98" t="e">
        <f t="shared" si="54"/>
        <v>#N/A</v>
      </c>
      <c r="CY98" t="e">
        <f t="shared" si="55"/>
        <v>#N/A</v>
      </c>
      <c r="CZ98">
        <f>IF($F92&gt;0,CX98,0)</f>
        <v>0</v>
      </c>
      <c r="DA98">
        <f>IF($G92&gt;0,CY98,0)</f>
        <v>0</v>
      </c>
      <c r="DB98" t="b">
        <f>IF($F92&gt;0,$F92,FALSE)</f>
        <v>0</v>
      </c>
      <c r="DC98" t="b">
        <f>IF($H92&gt;0,$H92,FALSE)</f>
        <v>0</v>
      </c>
      <c r="DD98" t="e">
        <f t="shared" si="56"/>
        <v>#N/A</v>
      </c>
      <c r="DE98" t="e">
        <f t="shared" si="57"/>
        <v>#N/A</v>
      </c>
      <c r="DF98">
        <f>IF($F92&gt;0,DD98,0)</f>
        <v>0</v>
      </c>
      <c r="DG98">
        <f>IF($H92&gt;0,DE98,0)</f>
        <v>0</v>
      </c>
      <c r="DH98" t="b">
        <f>IF($G92&gt;0,$G92,FALSE)</f>
        <v>0</v>
      </c>
      <c r="DI98" t="b">
        <f>IF($H92&gt;0,$H92,FALSE)</f>
        <v>0</v>
      </c>
      <c r="DJ98" t="e">
        <f t="shared" si="58"/>
        <v>#N/A</v>
      </c>
      <c r="DK98" t="e">
        <f t="shared" si="59"/>
        <v>#N/A</v>
      </c>
      <c r="DL98">
        <f>IF($G92&gt;0,DJ98,0)</f>
        <v>0</v>
      </c>
      <c r="DM98">
        <f>IF($H92&gt;0,DK98,0)</f>
        <v>0</v>
      </c>
    </row>
    <row r="99" spans="2:117" x14ac:dyDescent="0.25">
      <c r="B99" s="4">
        <v>90</v>
      </c>
      <c r="C99" s="5"/>
      <c r="D99" s="5"/>
      <c r="E99" s="5"/>
      <c r="F99" s="5"/>
      <c r="G99" s="5"/>
      <c r="H99" s="6"/>
      <c r="AB99" t="b">
        <f>IF(C93&gt;0,C93,FALSE)</f>
        <v>0</v>
      </c>
      <c r="AC99" t="b">
        <f>IF(D93&gt;0,D93,FALSE)</f>
        <v>0</v>
      </c>
      <c r="AD99" t="b">
        <f>IF(C93&gt;0,_xlfn.RANK.AVG(AB99,$AB$16:$AC$115,1),FALSE)</f>
        <v>0</v>
      </c>
      <c r="AE99" t="b">
        <f>IF(D93&gt;0,_xlfn.RANK.AVG(AC99,$AB$16:$AC$115,1),FALSE)</f>
        <v>0</v>
      </c>
      <c r="AF99">
        <f>IF(C93&gt;0,AD99,0)</f>
        <v>0</v>
      </c>
      <c r="AG99">
        <f>IF(D93&gt;0,AE99,0)</f>
        <v>0</v>
      </c>
      <c r="AH99" t="b">
        <f>IF($C93&gt;0,C93,FALSE)</f>
        <v>0</v>
      </c>
      <c r="AI99" t="b">
        <f>IF(E93&gt;0,E93,FALSE)</f>
        <v>0</v>
      </c>
      <c r="AJ99" t="e">
        <f t="shared" si="32"/>
        <v>#N/A</v>
      </c>
      <c r="AK99" t="e">
        <f t="shared" si="33"/>
        <v>#N/A</v>
      </c>
      <c r="AL99">
        <f>IF(C93&gt;0,AJ99,0)</f>
        <v>0</v>
      </c>
      <c r="AM99">
        <f>IF(E93&gt;0,AK99,0)</f>
        <v>0</v>
      </c>
      <c r="AN99" t="b">
        <f>IF($C93&gt;0,$C93,FALSE)</f>
        <v>0</v>
      </c>
      <c r="AO99" t="b">
        <f>IF($F93&gt;0,$F93,FALSE)</f>
        <v>0</v>
      </c>
      <c r="AP99" t="e">
        <f t="shared" si="34"/>
        <v>#N/A</v>
      </c>
      <c r="AQ99" t="e">
        <f t="shared" si="35"/>
        <v>#N/A</v>
      </c>
      <c r="AR99">
        <f>IF($C93&gt;0,AP99,0)</f>
        <v>0</v>
      </c>
      <c r="AS99">
        <f>IF($F93&gt;0,AQ99,0)</f>
        <v>0</v>
      </c>
      <c r="AT99" t="b">
        <f>IF($C93&gt;0,$C93,FALSE)</f>
        <v>0</v>
      </c>
      <c r="AU99" t="b">
        <f>IF($G93&gt;0,$G93,FALSE)</f>
        <v>0</v>
      </c>
      <c r="AV99" t="e">
        <f t="shared" si="36"/>
        <v>#N/A</v>
      </c>
      <c r="AW99" t="e">
        <f t="shared" si="37"/>
        <v>#N/A</v>
      </c>
      <c r="AX99">
        <f>IF($C93&gt;0,AV99,0)</f>
        <v>0</v>
      </c>
      <c r="AY99">
        <f>IF($G93&gt;0,AW99,0)</f>
        <v>0</v>
      </c>
      <c r="AZ99" t="b">
        <f>IF($C93&gt;0,$C93,FALSE)</f>
        <v>0</v>
      </c>
      <c r="BA99" t="b">
        <f>IF($H93&gt;0,$H93,FALSE)</f>
        <v>0</v>
      </c>
      <c r="BB99" t="e">
        <f t="shared" si="38"/>
        <v>#N/A</v>
      </c>
      <c r="BC99" t="e">
        <f t="shared" si="39"/>
        <v>#N/A</v>
      </c>
      <c r="BD99">
        <f>IF($C93&gt;0,BB99,0)</f>
        <v>0</v>
      </c>
      <c r="BE99">
        <f>IF($H93&gt;0,BC99,0)</f>
        <v>0</v>
      </c>
      <c r="BF99" t="b">
        <f>IF($D93&gt;0,$D93,FALSE)</f>
        <v>0</v>
      </c>
      <c r="BG99" t="b">
        <f>IF($E93&gt;0,$E93,FALSE)</f>
        <v>0</v>
      </c>
      <c r="BH99" t="e">
        <f t="shared" si="40"/>
        <v>#N/A</v>
      </c>
      <c r="BI99" t="e">
        <f t="shared" si="41"/>
        <v>#N/A</v>
      </c>
      <c r="BJ99">
        <f>IF($D93&gt;0,BH99,0)</f>
        <v>0</v>
      </c>
      <c r="BK99">
        <f>IF($E93&gt;0,BI99,0)</f>
        <v>0</v>
      </c>
      <c r="BL99" t="b">
        <f>IF($D93&gt;0,$D93,FALSE)</f>
        <v>0</v>
      </c>
      <c r="BM99" t="b">
        <f>IF($F93&gt;0,$F93,FALSE)</f>
        <v>0</v>
      </c>
      <c r="BN99" t="e">
        <f t="shared" si="42"/>
        <v>#N/A</v>
      </c>
      <c r="BO99" t="e">
        <f t="shared" si="43"/>
        <v>#N/A</v>
      </c>
      <c r="BP99">
        <f>IF($D93&gt;0,BN99,0)</f>
        <v>0</v>
      </c>
      <c r="BQ99">
        <f>IF($F93&gt;0,BO99,0)</f>
        <v>0</v>
      </c>
      <c r="BR99" t="b">
        <f>IF($D93&gt;0,$D93,FALSE)</f>
        <v>0</v>
      </c>
      <c r="BS99" t="b">
        <f>IF($G93&gt;0,$G93,FALSE)</f>
        <v>0</v>
      </c>
      <c r="BT99" t="e">
        <f t="shared" si="44"/>
        <v>#N/A</v>
      </c>
      <c r="BU99" t="e">
        <f t="shared" si="45"/>
        <v>#N/A</v>
      </c>
      <c r="BV99">
        <f>IF($D93&gt;0,BT99,0)</f>
        <v>0</v>
      </c>
      <c r="BW99">
        <f>IF($G93&gt;0,BU99,0)</f>
        <v>0</v>
      </c>
      <c r="BX99" t="b">
        <f>IF($D93&gt;0,$D93,FALSE)</f>
        <v>0</v>
      </c>
      <c r="BY99" t="b">
        <f>IF($H93&gt;0,$H93,FALSE)</f>
        <v>0</v>
      </c>
      <c r="BZ99" t="e">
        <f t="shared" si="46"/>
        <v>#N/A</v>
      </c>
      <c r="CA99" t="e">
        <f t="shared" si="47"/>
        <v>#N/A</v>
      </c>
      <c r="CB99">
        <f>IF($D93&gt;0,BZ99,0)</f>
        <v>0</v>
      </c>
      <c r="CC99">
        <f>IF($H93&gt;0,CA99,0)</f>
        <v>0</v>
      </c>
      <c r="CD99" t="b">
        <f>IF($E93&gt;0,$E93,FALSE)</f>
        <v>0</v>
      </c>
      <c r="CE99" t="b">
        <f>IF($F93&gt;0,$F93,FALSE)</f>
        <v>0</v>
      </c>
      <c r="CF99" t="e">
        <f t="shared" si="48"/>
        <v>#N/A</v>
      </c>
      <c r="CG99" t="e">
        <f t="shared" si="49"/>
        <v>#N/A</v>
      </c>
      <c r="CH99">
        <f>IF($E93&gt;0,CF99,0)</f>
        <v>0</v>
      </c>
      <c r="CI99">
        <f>IF($F93&gt;0,CG99,0)</f>
        <v>0</v>
      </c>
      <c r="CJ99" t="b">
        <f>IF($E93&gt;0,$E93,FALSE)</f>
        <v>0</v>
      </c>
      <c r="CK99" t="b">
        <f>IF($G93&gt;0,$G93,FALSE)</f>
        <v>0</v>
      </c>
      <c r="CL99" t="e">
        <f t="shared" si="50"/>
        <v>#N/A</v>
      </c>
      <c r="CM99" t="e">
        <f t="shared" si="51"/>
        <v>#N/A</v>
      </c>
      <c r="CN99">
        <f>IF($E93&gt;0,CL99,0)</f>
        <v>0</v>
      </c>
      <c r="CO99">
        <f>IF($G93&gt;0,CM99,0)</f>
        <v>0</v>
      </c>
      <c r="CP99" t="b">
        <f>IF($E93&gt;0,$E93,FALSE)</f>
        <v>0</v>
      </c>
      <c r="CQ99" t="b">
        <f>IF($H93&gt;0,$H93,FALSE)</f>
        <v>0</v>
      </c>
      <c r="CR99" t="e">
        <f t="shared" si="52"/>
        <v>#N/A</v>
      </c>
      <c r="CS99" t="e">
        <f t="shared" si="53"/>
        <v>#N/A</v>
      </c>
      <c r="CT99">
        <f>IF($E93&gt;0,CR99,0)</f>
        <v>0</v>
      </c>
      <c r="CU99">
        <f>IF($H93&gt;0,CS99,0)</f>
        <v>0</v>
      </c>
      <c r="CV99" t="b">
        <f>IF($F93&gt;0,$F93,FALSE)</f>
        <v>0</v>
      </c>
      <c r="CW99" t="b">
        <f>IF($G93&gt;0,$G93,FALSE)</f>
        <v>0</v>
      </c>
      <c r="CX99" t="e">
        <f t="shared" si="54"/>
        <v>#N/A</v>
      </c>
      <c r="CY99" t="e">
        <f t="shared" si="55"/>
        <v>#N/A</v>
      </c>
      <c r="CZ99">
        <f>IF($F93&gt;0,CX99,0)</f>
        <v>0</v>
      </c>
      <c r="DA99">
        <f>IF($G93&gt;0,CY99,0)</f>
        <v>0</v>
      </c>
      <c r="DB99" t="b">
        <f>IF($F93&gt;0,$F93,FALSE)</f>
        <v>0</v>
      </c>
      <c r="DC99" t="b">
        <f>IF($H93&gt;0,$H93,FALSE)</f>
        <v>0</v>
      </c>
      <c r="DD99" t="e">
        <f t="shared" si="56"/>
        <v>#N/A</v>
      </c>
      <c r="DE99" t="e">
        <f t="shared" si="57"/>
        <v>#N/A</v>
      </c>
      <c r="DF99">
        <f>IF($F93&gt;0,DD99,0)</f>
        <v>0</v>
      </c>
      <c r="DG99">
        <f>IF($H93&gt;0,DE99,0)</f>
        <v>0</v>
      </c>
      <c r="DH99" t="b">
        <f>IF($G93&gt;0,$G93,FALSE)</f>
        <v>0</v>
      </c>
      <c r="DI99" t="b">
        <f>IF($H93&gt;0,$H93,FALSE)</f>
        <v>0</v>
      </c>
      <c r="DJ99" t="e">
        <f t="shared" si="58"/>
        <v>#N/A</v>
      </c>
      <c r="DK99" t="e">
        <f t="shared" si="59"/>
        <v>#N/A</v>
      </c>
      <c r="DL99">
        <f>IF($G93&gt;0,DJ99,0)</f>
        <v>0</v>
      </c>
      <c r="DM99">
        <f>IF($H93&gt;0,DK99,0)</f>
        <v>0</v>
      </c>
    </row>
    <row r="100" spans="2:117" x14ac:dyDescent="0.25">
      <c r="B100" s="4">
        <v>91</v>
      </c>
      <c r="C100" s="5"/>
      <c r="D100" s="5"/>
      <c r="E100" s="5"/>
      <c r="F100" s="5"/>
      <c r="G100" s="5"/>
      <c r="H100" s="6"/>
      <c r="AB100" t="b">
        <f>IF(C94&gt;0,C94,FALSE)</f>
        <v>0</v>
      </c>
      <c r="AC100" t="b">
        <f>IF(D94&gt;0,D94,FALSE)</f>
        <v>0</v>
      </c>
      <c r="AD100" t="b">
        <f>IF(C94&gt;0,_xlfn.RANK.AVG(AB100,$AB$16:$AC$115,1),FALSE)</f>
        <v>0</v>
      </c>
      <c r="AE100" t="b">
        <f>IF(D94&gt;0,_xlfn.RANK.AVG(AC100,$AB$16:$AC$115,1),FALSE)</f>
        <v>0</v>
      </c>
      <c r="AF100">
        <f>IF(C94&gt;0,AD100,0)</f>
        <v>0</v>
      </c>
      <c r="AG100">
        <f>IF(D94&gt;0,AE100,0)</f>
        <v>0</v>
      </c>
      <c r="AH100" t="b">
        <f>IF($C94&gt;0,C94,FALSE)</f>
        <v>0</v>
      </c>
      <c r="AI100" t="b">
        <f>IF(E94&gt;0,E94,FALSE)</f>
        <v>0</v>
      </c>
      <c r="AJ100" t="e">
        <f t="shared" si="32"/>
        <v>#N/A</v>
      </c>
      <c r="AK100" t="e">
        <f t="shared" si="33"/>
        <v>#N/A</v>
      </c>
      <c r="AL100">
        <f>IF(C94&gt;0,AJ100,0)</f>
        <v>0</v>
      </c>
      <c r="AM100">
        <f>IF(E94&gt;0,AK100,0)</f>
        <v>0</v>
      </c>
      <c r="AN100" t="b">
        <f>IF($C94&gt;0,$C94,FALSE)</f>
        <v>0</v>
      </c>
      <c r="AO100" t="b">
        <f>IF($F94&gt;0,$F94,FALSE)</f>
        <v>0</v>
      </c>
      <c r="AP100" t="e">
        <f t="shared" si="34"/>
        <v>#N/A</v>
      </c>
      <c r="AQ100" t="e">
        <f t="shared" si="35"/>
        <v>#N/A</v>
      </c>
      <c r="AR100">
        <f>IF($C94&gt;0,AP100,0)</f>
        <v>0</v>
      </c>
      <c r="AS100">
        <f>IF($F94&gt;0,AQ100,0)</f>
        <v>0</v>
      </c>
      <c r="AT100" t="b">
        <f>IF($C94&gt;0,$C94,FALSE)</f>
        <v>0</v>
      </c>
      <c r="AU100" t="b">
        <f>IF($G94&gt;0,$G94,FALSE)</f>
        <v>0</v>
      </c>
      <c r="AV100" t="e">
        <f t="shared" si="36"/>
        <v>#N/A</v>
      </c>
      <c r="AW100" t="e">
        <f t="shared" si="37"/>
        <v>#N/A</v>
      </c>
      <c r="AX100">
        <f>IF($C94&gt;0,AV100,0)</f>
        <v>0</v>
      </c>
      <c r="AY100">
        <f>IF($G94&gt;0,AW100,0)</f>
        <v>0</v>
      </c>
      <c r="AZ100" t="b">
        <f>IF($C94&gt;0,$C94,FALSE)</f>
        <v>0</v>
      </c>
      <c r="BA100" t="b">
        <f>IF($H94&gt;0,$H94,FALSE)</f>
        <v>0</v>
      </c>
      <c r="BB100" t="e">
        <f t="shared" si="38"/>
        <v>#N/A</v>
      </c>
      <c r="BC100" t="e">
        <f t="shared" si="39"/>
        <v>#N/A</v>
      </c>
      <c r="BD100">
        <f>IF($C94&gt;0,BB100,0)</f>
        <v>0</v>
      </c>
      <c r="BE100">
        <f>IF($H94&gt;0,BC100,0)</f>
        <v>0</v>
      </c>
      <c r="BF100" t="b">
        <f>IF($D94&gt;0,$D94,FALSE)</f>
        <v>0</v>
      </c>
      <c r="BG100" t="b">
        <f>IF($E94&gt;0,$E94,FALSE)</f>
        <v>0</v>
      </c>
      <c r="BH100" t="e">
        <f t="shared" si="40"/>
        <v>#N/A</v>
      </c>
      <c r="BI100" t="e">
        <f t="shared" si="41"/>
        <v>#N/A</v>
      </c>
      <c r="BJ100">
        <f>IF($D94&gt;0,BH100,0)</f>
        <v>0</v>
      </c>
      <c r="BK100">
        <f>IF($E94&gt;0,BI100,0)</f>
        <v>0</v>
      </c>
      <c r="BL100" t="b">
        <f>IF($D94&gt;0,$D94,FALSE)</f>
        <v>0</v>
      </c>
      <c r="BM100" t="b">
        <f>IF($F94&gt;0,$F94,FALSE)</f>
        <v>0</v>
      </c>
      <c r="BN100" t="e">
        <f t="shared" si="42"/>
        <v>#N/A</v>
      </c>
      <c r="BO100" t="e">
        <f t="shared" si="43"/>
        <v>#N/A</v>
      </c>
      <c r="BP100">
        <f>IF($D94&gt;0,BN100,0)</f>
        <v>0</v>
      </c>
      <c r="BQ100">
        <f>IF($F94&gt;0,BO100,0)</f>
        <v>0</v>
      </c>
      <c r="BR100" t="b">
        <f>IF($D94&gt;0,$D94,FALSE)</f>
        <v>0</v>
      </c>
      <c r="BS100" t="b">
        <f>IF($G94&gt;0,$G94,FALSE)</f>
        <v>0</v>
      </c>
      <c r="BT100" t="e">
        <f t="shared" si="44"/>
        <v>#N/A</v>
      </c>
      <c r="BU100" t="e">
        <f t="shared" si="45"/>
        <v>#N/A</v>
      </c>
      <c r="BV100">
        <f>IF($D94&gt;0,BT100,0)</f>
        <v>0</v>
      </c>
      <c r="BW100">
        <f>IF($G94&gt;0,BU100,0)</f>
        <v>0</v>
      </c>
      <c r="BX100" t="b">
        <f>IF($D94&gt;0,$D94,FALSE)</f>
        <v>0</v>
      </c>
      <c r="BY100" t="b">
        <f>IF($H94&gt;0,$H94,FALSE)</f>
        <v>0</v>
      </c>
      <c r="BZ100" t="e">
        <f t="shared" si="46"/>
        <v>#N/A</v>
      </c>
      <c r="CA100" t="e">
        <f t="shared" si="47"/>
        <v>#N/A</v>
      </c>
      <c r="CB100">
        <f>IF($D94&gt;0,BZ100,0)</f>
        <v>0</v>
      </c>
      <c r="CC100">
        <f>IF($H94&gt;0,CA100,0)</f>
        <v>0</v>
      </c>
      <c r="CD100" t="b">
        <f>IF($E94&gt;0,$E94,FALSE)</f>
        <v>0</v>
      </c>
      <c r="CE100" t="b">
        <f>IF($F94&gt;0,$F94,FALSE)</f>
        <v>0</v>
      </c>
      <c r="CF100" t="e">
        <f t="shared" si="48"/>
        <v>#N/A</v>
      </c>
      <c r="CG100" t="e">
        <f t="shared" si="49"/>
        <v>#N/A</v>
      </c>
      <c r="CH100">
        <f>IF($E94&gt;0,CF100,0)</f>
        <v>0</v>
      </c>
      <c r="CI100">
        <f>IF($F94&gt;0,CG100,0)</f>
        <v>0</v>
      </c>
      <c r="CJ100" t="b">
        <f>IF($E94&gt;0,$E94,FALSE)</f>
        <v>0</v>
      </c>
      <c r="CK100" t="b">
        <f>IF($G94&gt;0,$G94,FALSE)</f>
        <v>0</v>
      </c>
      <c r="CL100" t="e">
        <f t="shared" si="50"/>
        <v>#N/A</v>
      </c>
      <c r="CM100" t="e">
        <f t="shared" si="51"/>
        <v>#N/A</v>
      </c>
      <c r="CN100">
        <f>IF($E94&gt;0,CL100,0)</f>
        <v>0</v>
      </c>
      <c r="CO100">
        <f>IF($G94&gt;0,CM100,0)</f>
        <v>0</v>
      </c>
      <c r="CP100" t="b">
        <f>IF($E94&gt;0,$E94,FALSE)</f>
        <v>0</v>
      </c>
      <c r="CQ100" t="b">
        <f>IF($H94&gt;0,$H94,FALSE)</f>
        <v>0</v>
      </c>
      <c r="CR100" t="e">
        <f t="shared" si="52"/>
        <v>#N/A</v>
      </c>
      <c r="CS100" t="e">
        <f t="shared" si="53"/>
        <v>#N/A</v>
      </c>
      <c r="CT100">
        <f>IF($E94&gt;0,CR100,0)</f>
        <v>0</v>
      </c>
      <c r="CU100">
        <f>IF($H94&gt;0,CS100,0)</f>
        <v>0</v>
      </c>
      <c r="CV100" t="b">
        <f>IF($F94&gt;0,$F94,FALSE)</f>
        <v>0</v>
      </c>
      <c r="CW100" t="b">
        <f>IF($G94&gt;0,$G94,FALSE)</f>
        <v>0</v>
      </c>
      <c r="CX100" t="e">
        <f t="shared" si="54"/>
        <v>#N/A</v>
      </c>
      <c r="CY100" t="e">
        <f t="shared" si="55"/>
        <v>#N/A</v>
      </c>
      <c r="CZ100">
        <f>IF($F94&gt;0,CX100,0)</f>
        <v>0</v>
      </c>
      <c r="DA100">
        <f>IF($G94&gt;0,CY100,0)</f>
        <v>0</v>
      </c>
      <c r="DB100" t="b">
        <f>IF($F94&gt;0,$F94,FALSE)</f>
        <v>0</v>
      </c>
      <c r="DC100" t="b">
        <f>IF($H94&gt;0,$H94,FALSE)</f>
        <v>0</v>
      </c>
      <c r="DD100" t="e">
        <f t="shared" si="56"/>
        <v>#N/A</v>
      </c>
      <c r="DE100" t="e">
        <f t="shared" si="57"/>
        <v>#N/A</v>
      </c>
      <c r="DF100">
        <f>IF($F94&gt;0,DD100,0)</f>
        <v>0</v>
      </c>
      <c r="DG100">
        <f>IF($H94&gt;0,DE100,0)</f>
        <v>0</v>
      </c>
      <c r="DH100" t="b">
        <f>IF($G94&gt;0,$G94,FALSE)</f>
        <v>0</v>
      </c>
      <c r="DI100" t="b">
        <f>IF($H94&gt;0,$H94,FALSE)</f>
        <v>0</v>
      </c>
      <c r="DJ100" t="e">
        <f t="shared" si="58"/>
        <v>#N/A</v>
      </c>
      <c r="DK100" t="e">
        <f t="shared" si="59"/>
        <v>#N/A</v>
      </c>
      <c r="DL100">
        <f>IF($G94&gt;0,DJ100,0)</f>
        <v>0</v>
      </c>
      <c r="DM100">
        <f>IF($H94&gt;0,DK100,0)</f>
        <v>0</v>
      </c>
    </row>
    <row r="101" spans="2:117" x14ac:dyDescent="0.25">
      <c r="B101" s="4">
        <v>92</v>
      </c>
      <c r="C101" s="5"/>
      <c r="D101" s="5"/>
      <c r="E101" s="5"/>
      <c r="F101" s="5"/>
      <c r="G101" s="5"/>
      <c r="H101" s="6"/>
      <c r="AB101" t="b">
        <f>IF(C95&gt;0,C95,FALSE)</f>
        <v>0</v>
      </c>
      <c r="AC101" t="b">
        <f>IF(D95&gt;0,D95,FALSE)</f>
        <v>0</v>
      </c>
      <c r="AD101" t="b">
        <f>IF(C95&gt;0,_xlfn.RANK.AVG(AB101,$AB$16:$AC$115,1),FALSE)</f>
        <v>0</v>
      </c>
      <c r="AE101" t="b">
        <f>IF(D95&gt;0,_xlfn.RANK.AVG(AC101,$AB$16:$AC$115,1),FALSE)</f>
        <v>0</v>
      </c>
      <c r="AF101">
        <f>IF(C95&gt;0,AD101,0)</f>
        <v>0</v>
      </c>
      <c r="AG101">
        <f>IF(D95&gt;0,AE101,0)</f>
        <v>0</v>
      </c>
      <c r="AH101" t="b">
        <f>IF($C95&gt;0,C95,FALSE)</f>
        <v>0</v>
      </c>
      <c r="AI101" t="b">
        <f>IF(E95&gt;0,E95,FALSE)</f>
        <v>0</v>
      </c>
      <c r="AJ101" t="e">
        <f t="shared" si="32"/>
        <v>#N/A</v>
      </c>
      <c r="AK101" t="e">
        <f t="shared" si="33"/>
        <v>#N/A</v>
      </c>
      <c r="AL101">
        <f>IF(C95&gt;0,AJ101,0)</f>
        <v>0</v>
      </c>
      <c r="AM101">
        <f>IF(E95&gt;0,AK101,0)</f>
        <v>0</v>
      </c>
      <c r="AN101" t="b">
        <f>IF($C95&gt;0,$C95,FALSE)</f>
        <v>0</v>
      </c>
      <c r="AO101" t="b">
        <f>IF($F95&gt;0,$F95,FALSE)</f>
        <v>0</v>
      </c>
      <c r="AP101" t="e">
        <f t="shared" si="34"/>
        <v>#N/A</v>
      </c>
      <c r="AQ101" t="e">
        <f t="shared" si="35"/>
        <v>#N/A</v>
      </c>
      <c r="AR101">
        <f>IF($C95&gt;0,AP101,0)</f>
        <v>0</v>
      </c>
      <c r="AS101">
        <f>IF($F95&gt;0,AQ101,0)</f>
        <v>0</v>
      </c>
      <c r="AT101" t="b">
        <f>IF($C95&gt;0,$C95,FALSE)</f>
        <v>0</v>
      </c>
      <c r="AU101" t="b">
        <f>IF($G95&gt;0,$G95,FALSE)</f>
        <v>0</v>
      </c>
      <c r="AV101" t="e">
        <f t="shared" si="36"/>
        <v>#N/A</v>
      </c>
      <c r="AW101" t="e">
        <f t="shared" si="37"/>
        <v>#N/A</v>
      </c>
      <c r="AX101">
        <f>IF($C95&gt;0,AV101,0)</f>
        <v>0</v>
      </c>
      <c r="AY101">
        <f>IF($G95&gt;0,AW101,0)</f>
        <v>0</v>
      </c>
      <c r="AZ101" t="b">
        <f>IF($C95&gt;0,$C95,FALSE)</f>
        <v>0</v>
      </c>
      <c r="BA101" t="b">
        <f>IF($H95&gt;0,$H95,FALSE)</f>
        <v>0</v>
      </c>
      <c r="BB101" t="e">
        <f t="shared" si="38"/>
        <v>#N/A</v>
      </c>
      <c r="BC101" t="e">
        <f t="shared" si="39"/>
        <v>#N/A</v>
      </c>
      <c r="BD101">
        <f>IF($C95&gt;0,BB101,0)</f>
        <v>0</v>
      </c>
      <c r="BE101">
        <f>IF($H95&gt;0,BC101,0)</f>
        <v>0</v>
      </c>
      <c r="BF101" t="b">
        <f>IF($D95&gt;0,$D95,FALSE)</f>
        <v>0</v>
      </c>
      <c r="BG101" t="b">
        <f>IF($E95&gt;0,$E95,FALSE)</f>
        <v>0</v>
      </c>
      <c r="BH101" t="e">
        <f t="shared" si="40"/>
        <v>#N/A</v>
      </c>
      <c r="BI101" t="e">
        <f t="shared" si="41"/>
        <v>#N/A</v>
      </c>
      <c r="BJ101">
        <f>IF($D95&gt;0,BH101,0)</f>
        <v>0</v>
      </c>
      <c r="BK101">
        <f>IF($E95&gt;0,BI101,0)</f>
        <v>0</v>
      </c>
      <c r="BL101" t="b">
        <f>IF($D95&gt;0,$D95,FALSE)</f>
        <v>0</v>
      </c>
      <c r="BM101" t="b">
        <f>IF($F95&gt;0,$F95,FALSE)</f>
        <v>0</v>
      </c>
      <c r="BN101" t="e">
        <f t="shared" si="42"/>
        <v>#N/A</v>
      </c>
      <c r="BO101" t="e">
        <f t="shared" si="43"/>
        <v>#N/A</v>
      </c>
      <c r="BP101">
        <f>IF($D95&gt;0,BN101,0)</f>
        <v>0</v>
      </c>
      <c r="BQ101">
        <f>IF($F95&gt;0,BO101,0)</f>
        <v>0</v>
      </c>
      <c r="BR101" t="b">
        <f>IF($D95&gt;0,$D95,FALSE)</f>
        <v>0</v>
      </c>
      <c r="BS101" t="b">
        <f>IF($G95&gt;0,$G95,FALSE)</f>
        <v>0</v>
      </c>
      <c r="BT101" t="e">
        <f t="shared" si="44"/>
        <v>#N/A</v>
      </c>
      <c r="BU101" t="e">
        <f t="shared" si="45"/>
        <v>#N/A</v>
      </c>
      <c r="BV101">
        <f>IF($D95&gt;0,BT101,0)</f>
        <v>0</v>
      </c>
      <c r="BW101">
        <f>IF($G95&gt;0,BU101,0)</f>
        <v>0</v>
      </c>
      <c r="BX101" t="b">
        <f>IF($D95&gt;0,$D95,FALSE)</f>
        <v>0</v>
      </c>
      <c r="BY101" t="b">
        <f>IF($H95&gt;0,$H95,FALSE)</f>
        <v>0</v>
      </c>
      <c r="BZ101" t="e">
        <f t="shared" si="46"/>
        <v>#N/A</v>
      </c>
      <c r="CA101" t="e">
        <f t="shared" si="47"/>
        <v>#N/A</v>
      </c>
      <c r="CB101">
        <f>IF($D95&gt;0,BZ101,0)</f>
        <v>0</v>
      </c>
      <c r="CC101">
        <f>IF($H95&gt;0,CA101,0)</f>
        <v>0</v>
      </c>
      <c r="CD101" t="b">
        <f>IF($E95&gt;0,$E95,FALSE)</f>
        <v>0</v>
      </c>
      <c r="CE101" t="b">
        <f>IF($F95&gt;0,$F95,FALSE)</f>
        <v>0</v>
      </c>
      <c r="CF101" t="e">
        <f t="shared" si="48"/>
        <v>#N/A</v>
      </c>
      <c r="CG101" t="e">
        <f t="shared" si="49"/>
        <v>#N/A</v>
      </c>
      <c r="CH101">
        <f>IF($E95&gt;0,CF101,0)</f>
        <v>0</v>
      </c>
      <c r="CI101">
        <f>IF($F95&gt;0,CG101,0)</f>
        <v>0</v>
      </c>
      <c r="CJ101" t="b">
        <f>IF($E95&gt;0,$E95,FALSE)</f>
        <v>0</v>
      </c>
      <c r="CK101" t="b">
        <f>IF($G95&gt;0,$G95,FALSE)</f>
        <v>0</v>
      </c>
      <c r="CL101" t="e">
        <f t="shared" si="50"/>
        <v>#N/A</v>
      </c>
      <c r="CM101" t="e">
        <f t="shared" si="51"/>
        <v>#N/A</v>
      </c>
      <c r="CN101">
        <f>IF($E95&gt;0,CL101,0)</f>
        <v>0</v>
      </c>
      <c r="CO101">
        <f>IF($G95&gt;0,CM101,0)</f>
        <v>0</v>
      </c>
      <c r="CP101" t="b">
        <f>IF($E95&gt;0,$E95,FALSE)</f>
        <v>0</v>
      </c>
      <c r="CQ101" t="b">
        <f>IF($H95&gt;0,$H95,FALSE)</f>
        <v>0</v>
      </c>
      <c r="CR101" t="e">
        <f t="shared" si="52"/>
        <v>#N/A</v>
      </c>
      <c r="CS101" t="e">
        <f t="shared" si="53"/>
        <v>#N/A</v>
      </c>
      <c r="CT101">
        <f>IF($E95&gt;0,CR101,0)</f>
        <v>0</v>
      </c>
      <c r="CU101">
        <f>IF($H95&gt;0,CS101,0)</f>
        <v>0</v>
      </c>
      <c r="CV101" t="b">
        <f>IF($F95&gt;0,$F95,FALSE)</f>
        <v>0</v>
      </c>
      <c r="CW101" t="b">
        <f>IF($G95&gt;0,$G95,FALSE)</f>
        <v>0</v>
      </c>
      <c r="CX101" t="e">
        <f t="shared" si="54"/>
        <v>#N/A</v>
      </c>
      <c r="CY101" t="e">
        <f t="shared" si="55"/>
        <v>#N/A</v>
      </c>
      <c r="CZ101">
        <f>IF($F95&gt;0,CX101,0)</f>
        <v>0</v>
      </c>
      <c r="DA101">
        <f>IF($G95&gt;0,CY101,0)</f>
        <v>0</v>
      </c>
      <c r="DB101" t="b">
        <f>IF($F95&gt;0,$F95,FALSE)</f>
        <v>0</v>
      </c>
      <c r="DC101" t="b">
        <f>IF($H95&gt;0,$H95,FALSE)</f>
        <v>0</v>
      </c>
      <c r="DD101" t="e">
        <f t="shared" si="56"/>
        <v>#N/A</v>
      </c>
      <c r="DE101" t="e">
        <f t="shared" si="57"/>
        <v>#N/A</v>
      </c>
      <c r="DF101">
        <f>IF($F95&gt;0,DD101,0)</f>
        <v>0</v>
      </c>
      <c r="DG101">
        <f>IF($H95&gt;0,DE101,0)</f>
        <v>0</v>
      </c>
      <c r="DH101" t="b">
        <f>IF($G95&gt;0,$G95,FALSE)</f>
        <v>0</v>
      </c>
      <c r="DI101" t="b">
        <f>IF($H95&gt;0,$H95,FALSE)</f>
        <v>0</v>
      </c>
      <c r="DJ101" t="e">
        <f t="shared" si="58"/>
        <v>#N/A</v>
      </c>
      <c r="DK101" t="e">
        <f t="shared" si="59"/>
        <v>#N/A</v>
      </c>
      <c r="DL101">
        <f>IF($G95&gt;0,DJ101,0)</f>
        <v>0</v>
      </c>
      <c r="DM101">
        <f>IF($H95&gt;0,DK101,0)</f>
        <v>0</v>
      </c>
    </row>
    <row r="102" spans="2:117" x14ac:dyDescent="0.25">
      <c r="B102" s="4">
        <v>93</v>
      </c>
      <c r="C102" s="5"/>
      <c r="D102" s="5"/>
      <c r="E102" s="5"/>
      <c r="F102" s="5"/>
      <c r="G102" s="5"/>
      <c r="H102" s="6"/>
      <c r="AB102" t="b">
        <f>IF(C96&gt;0,C96,FALSE)</f>
        <v>0</v>
      </c>
      <c r="AC102" t="b">
        <f>IF(D96&gt;0,D96,FALSE)</f>
        <v>0</v>
      </c>
      <c r="AD102" t="b">
        <f>IF(C96&gt;0,_xlfn.RANK.AVG(AB102,$AB$16:$AC$115,1),FALSE)</f>
        <v>0</v>
      </c>
      <c r="AE102" t="b">
        <f>IF(D96&gt;0,_xlfn.RANK.AVG(AC102,$AB$16:$AC$115,1),FALSE)</f>
        <v>0</v>
      </c>
      <c r="AF102">
        <f>IF(C96&gt;0,AD102,0)</f>
        <v>0</v>
      </c>
      <c r="AG102">
        <f>IF(D96&gt;0,AE102,0)</f>
        <v>0</v>
      </c>
      <c r="AH102" t="b">
        <f>IF($C96&gt;0,C96,FALSE)</f>
        <v>0</v>
      </c>
      <c r="AI102" t="b">
        <f>IF(E96&gt;0,E96,FALSE)</f>
        <v>0</v>
      </c>
      <c r="AJ102" t="e">
        <f t="shared" si="32"/>
        <v>#N/A</v>
      </c>
      <c r="AK102" t="e">
        <f t="shared" si="33"/>
        <v>#N/A</v>
      </c>
      <c r="AL102">
        <f>IF(C96&gt;0,AJ102,0)</f>
        <v>0</v>
      </c>
      <c r="AM102">
        <f>IF(E96&gt;0,AK102,0)</f>
        <v>0</v>
      </c>
      <c r="AN102" t="b">
        <f>IF($C96&gt;0,$C96,FALSE)</f>
        <v>0</v>
      </c>
      <c r="AO102" t="b">
        <f>IF($F96&gt;0,$F96,FALSE)</f>
        <v>0</v>
      </c>
      <c r="AP102" t="e">
        <f t="shared" si="34"/>
        <v>#N/A</v>
      </c>
      <c r="AQ102" t="e">
        <f t="shared" si="35"/>
        <v>#N/A</v>
      </c>
      <c r="AR102">
        <f>IF($C96&gt;0,AP102,0)</f>
        <v>0</v>
      </c>
      <c r="AS102">
        <f>IF($F96&gt;0,AQ102,0)</f>
        <v>0</v>
      </c>
      <c r="AT102" t="b">
        <f>IF($C96&gt;0,$C96,FALSE)</f>
        <v>0</v>
      </c>
      <c r="AU102" t="b">
        <f>IF($G96&gt;0,$G96,FALSE)</f>
        <v>0</v>
      </c>
      <c r="AV102" t="e">
        <f t="shared" si="36"/>
        <v>#N/A</v>
      </c>
      <c r="AW102" t="e">
        <f t="shared" si="37"/>
        <v>#N/A</v>
      </c>
      <c r="AX102">
        <f>IF($C96&gt;0,AV102,0)</f>
        <v>0</v>
      </c>
      <c r="AY102">
        <f>IF($G96&gt;0,AW102,0)</f>
        <v>0</v>
      </c>
      <c r="AZ102" t="b">
        <f>IF($C96&gt;0,$C96,FALSE)</f>
        <v>0</v>
      </c>
      <c r="BA102" t="b">
        <f>IF($H96&gt;0,$H96,FALSE)</f>
        <v>0</v>
      </c>
      <c r="BB102" t="e">
        <f t="shared" si="38"/>
        <v>#N/A</v>
      </c>
      <c r="BC102" t="e">
        <f t="shared" si="39"/>
        <v>#N/A</v>
      </c>
      <c r="BD102">
        <f>IF($C96&gt;0,BB102,0)</f>
        <v>0</v>
      </c>
      <c r="BE102">
        <f>IF($H96&gt;0,BC102,0)</f>
        <v>0</v>
      </c>
      <c r="BF102" t="b">
        <f>IF($D96&gt;0,$D96,FALSE)</f>
        <v>0</v>
      </c>
      <c r="BG102" t="b">
        <f>IF($E96&gt;0,$E96,FALSE)</f>
        <v>0</v>
      </c>
      <c r="BH102" t="e">
        <f t="shared" si="40"/>
        <v>#N/A</v>
      </c>
      <c r="BI102" t="e">
        <f t="shared" si="41"/>
        <v>#N/A</v>
      </c>
      <c r="BJ102">
        <f>IF($D96&gt;0,BH102,0)</f>
        <v>0</v>
      </c>
      <c r="BK102">
        <f>IF($E96&gt;0,BI102,0)</f>
        <v>0</v>
      </c>
      <c r="BL102" t="b">
        <f>IF($D96&gt;0,$D96,FALSE)</f>
        <v>0</v>
      </c>
      <c r="BM102" t="b">
        <f>IF($F96&gt;0,$F96,FALSE)</f>
        <v>0</v>
      </c>
      <c r="BN102" t="e">
        <f t="shared" si="42"/>
        <v>#N/A</v>
      </c>
      <c r="BO102" t="e">
        <f t="shared" si="43"/>
        <v>#N/A</v>
      </c>
      <c r="BP102">
        <f>IF($D96&gt;0,BN102,0)</f>
        <v>0</v>
      </c>
      <c r="BQ102">
        <f>IF($F96&gt;0,BO102,0)</f>
        <v>0</v>
      </c>
      <c r="BR102" t="b">
        <f>IF($D96&gt;0,$D96,FALSE)</f>
        <v>0</v>
      </c>
      <c r="BS102" t="b">
        <f>IF($G96&gt;0,$G96,FALSE)</f>
        <v>0</v>
      </c>
      <c r="BT102" t="e">
        <f t="shared" si="44"/>
        <v>#N/A</v>
      </c>
      <c r="BU102" t="e">
        <f t="shared" si="45"/>
        <v>#N/A</v>
      </c>
      <c r="BV102">
        <f>IF($D96&gt;0,BT102,0)</f>
        <v>0</v>
      </c>
      <c r="BW102">
        <f>IF($G96&gt;0,BU102,0)</f>
        <v>0</v>
      </c>
      <c r="BX102" t="b">
        <f>IF($D96&gt;0,$D96,FALSE)</f>
        <v>0</v>
      </c>
      <c r="BY102" t="b">
        <f>IF($H96&gt;0,$H96,FALSE)</f>
        <v>0</v>
      </c>
      <c r="BZ102" t="e">
        <f t="shared" si="46"/>
        <v>#N/A</v>
      </c>
      <c r="CA102" t="e">
        <f t="shared" si="47"/>
        <v>#N/A</v>
      </c>
      <c r="CB102">
        <f>IF($D96&gt;0,BZ102,0)</f>
        <v>0</v>
      </c>
      <c r="CC102">
        <f>IF($H96&gt;0,CA102,0)</f>
        <v>0</v>
      </c>
      <c r="CD102" t="b">
        <f>IF($E96&gt;0,$E96,FALSE)</f>
        <v>0</v>
      </c>
      <c r="CE102" t="b">
        <f>IF($F96&gt;0,$F96,FALSE)</f>
        <v>0</v>
      </c>
      <c r="CF102" t="e">
        <f t="shared" si="48"/>
        <v>#N/A</v>
      </c>
      <c r="CG102" t="e">
        <f t="shared" si="49"/>
        <v>#N/A</v>
      </c>
      <c r="CH102">
        <f>IF($E96&gt;0,CF102,0)</f>
        <v>0</v>
      </c>
      <c r="CI102">
        <f>IF($F96&gt;0,CG102,0)</f>
        <v>0</v>
      </c>
      <c r="CJ102" t="b">
        <f>IF($E96&gt;0,$E96,FALSE)</f>
        <v>0</v>
      </c>
      <c r="CK102" t="b">
        <f>IF($G96&gt;0,$G96,FALSE)</f>
        <v>0</v>
      </c>
      <c r="CL102" t="e">
        <f t="shared" si="50"/>
        <v>#N/A</v>
      </c>
      <c r="CM102" t="e">
        <f t="shared" si="51"/>
        <v>#N/A</v>
      </c>
      <c r="CN102">
        <f>IF($E96&gt;0,CL102,0)</f>
        <v>0</v>
      </c>
      <c r="CO102">
        <f>IF($G96&gt;0,CM102,0)</f>
        <v>0</v>
      </c>
      <c r="CP102" t="b">
        <f>IF($E96&gt;0,$E96,FALSE)</f>
        <v>0</v>
      </c>
      <c r="CQ102" t="b">
        <f>IF($H96&gt;0,$H96,FALSE)</f>
        <v>0</v>
      </c>
      <c r="CR102" t="e">
        <f t="shared" si="52"/>
        <v>#N/A</v>
      </c>
      <c r="CS102" t="e">
        <f t="shared" si="53"/>
        <v>#N/A</v>
      </c>
      <c r="CT102">
        <f>IF($E96&gt;0,CR102,0)</f>
        <v>0</v>
      </c>
      <c r="CU102">
        <f>IF($H96&gt;0,CS102,0)</f>
        <v>0</v>
      </c>
      <c r="CV102" t="b">
        <f>IF($F96&gt;0,$F96,FALSE)</f>
        <v>0</v>
      </c>
      <c r="CW102" t="b">
        <f>IF($G96&gt;0,$G96,FALSE)</f>
        <v>0</v>
      </c>
      <c r="CX102" t="e">
        <f t="shared" si="54"/>
        <v>#N/A</v>
      </c>
      <c r="CY102" t="e">
        <f t="shared" si="55"/>
        <v>#N/A</v>
      </c>
      <c r="CZ102">
        <f>IF($F96&gt;0,CX102,0)</f>
        <v>0</v>
      </c>
      <c r="DA102">
        <f>IF($G96&gt;0,CY102,0)</f>
        <v>0</v>
      </c>
      <c r="DB102" t="b">
        <f>IF($F96&gt;0,$F96,FALSE)</f>
        <v>0</v>
      </c>
      <c r="DC102" t="b">
        <f>IF($H96&gt;0,$H96,FALSE)</f>
        <v>0</v>
      </c>
      <c r="DD102" t="e">
        <f t="shared" si="56"/>
        <v>#N/A</v>
      </c>
      <c r="DE102" t="e">
        <f t="shared" si="57"/>
        <v>#N/A</v>
      </c>
      <c r="DF102">
        <f>IF($F96&gt;0,DD102,0)</f>
        <v>0</v>
      </c>
      <c r="DG102">
        <f>IF($H96&gt;0,DE102,0)</f>
        <v>0</v>
      </c>
      <c r="DH102" t="b">
        <f>IF($G96&gt;0,$G96,FALSE)</f>
        <v>0</v>
      </c>
      <c r="DI102" t="b">
        <f>IF($H96&gt;0,$H96,FALSE)</f>
        <v>0</v>
      </c>
      <c r="DJ102" t="e">
        <f t="shared" si="58"/>
        <v>#N/A</v>
      </c>
      <c r="DK102" t="e">
        <f t="shared" si="59"/>
        <v>#N/A</v>
      </c>
      <c r="DL102">
        <f>IF($G96&gt;0,DJ102,0)</f>
        <v>0</v>
      </c>
      <c r="DM102">
        <f>IF($H96&gt;0,DK102,0)</f>
        <v>0</v>
      </c>
    </row>
    <row r="103" spans="2:117" x14ac:dyDescent="0.25">
      <c r="B103" s="4">
        <v>94</v>
      </c>
      <c r="C103" s="5"/>
      <c r="D103" s="5"/>
      <c r="E103" s="5"/>
      <c r="F103" s="5"/>
      <c r="G103" s="5"/>
      <c r="H103" s="6"/>
      <c r="AB103" t="b">
        <f>IF(C97&gt;0,C97,FALSE)</f>
        <v>0</v>
      </c>
      <c r="AC103" t="b">
        <f>IF(D97&gt;0,D97,FALSE)</f>
        <v>0</v>
      </c>
      <c r="AD103" t="b">
        <f>IF(C97&gt;0,_xlfn.RANK.AVG(AB103,$AB$16:$AC$115,1),FALSE)</f>
        <v>0</v>
      </c>
      <c r="AE103" t="b">
        <f>IF(D97&gt;0,_xlfn.RANK.AVG(AC103,$AB$16:$AC$115,1),FALSE)</f>
        <v>0</v>
      </c>
      <c r="AF103">
        <f>IF(C97&gt;0,AD103,0)</f>
        <v>0</v>
      </c>
      <c r="AG103">
        <f>IF(D97&gt;0,AE103,0)</f>
        <v>0</v>
      </c>
      <c r="AH103" t="b">
        <f>IF($C97&gt;0,C97,FALSE)</f>
        <v>0</v>
      </c>
      <c r="AI103" t="b">
        <f>IF(E97&gt;0,E97,FALSE)</f>
        <v>0</v>
      </c>
      <c r="AJ103" t="e">
        <f t="shared" si="32"/>
        <v>#N/A</v>
      </c>
      <c r="AK103" t="e">
        <f t="shared" si="33"/>
        <v>#N/A</v>
      </c>
      <c r="AL103">
        <f>IF(C97&gt;0,AJ103,0)</f>
        <v>0</v>
      </c>
      <c r="AM103">
        <f>IF(E97&gt;0,AK103,0)</f>
        <v>0</v>
      </c>
      <c r="AN103" t="b">
        <f>IF($C97&gt;0,$C97,FALSE)</f>
        <v>0</v>
      </c>
      <c r="AO103" t="b">
        <f>IF($F97&gt;0,$F97,FALSE)</f>
        <v>0</v>
      </c>
      <c r="AP103" t="e">
        <f t="shared" si="34"/>
        <v>#N/A</v>
      </c>
      <c r="AQ103" t="e">
        <f t="shared" si="35"/>
        <v>#N/A</v>
      </c>
      <c r="AR103">
        <f>IF($C97&gt;0,AP103,0)</f>
        <v>0</v>
      </c>
      <c r="AS103">
        <f>IF($F97&gt;0,AQ103,0)</f>
        <v>0</v>
      </c>
      <c r="AT103" t="b">
        <f>IF($C97&gt;0,$C97,FALSE)</f>
        <v>0</v>
      </c>
      <c r="AU103" t="b">
        <f>IF($G97&gt;0,$G97,FALSE)</f>
        <v>0</v>
      </c>
      <c r="AV103" t="e">
        <f t="shared" si="36"/>
        <v>#N/A</v>
      </c>
      <c r="AW103" t="e">
        <f t="shared" si="37"/>
        <v>#N/A</v>
      </c>
      <c r="AX103">
        <f>IF($C97&gt;0,AV103,0)</f>
        <v>0</v>
      </c>
      <c r="AY103">
        <f>IF($G97&gt;0,AW103,0)</f>
        <v>0</v>
      </c>
      <c r="AZ103" t="b">
        <f>IF($C97&gt;0,$C97,FALSE)</f>
        <v>0</v>
      </c>
      <c r="BA103" t="b">
        <f>IF($H97&gt;0,$H97,FALSE)</f>
        <v>0</v>
      </c>
      <c r="BB103" t="e">
        <f t="shared" si="38"/>
        <v>#N/A</v>
      </c>
      <c r="BC103" t="e">
        <f t="shared" si="39"/>
        <v>#N/A</v>
      </c>
      <c r="BD103">
        <f>IF($C97&gt;0,BB103,0)</f>
        <v>0</v>
      </c>
      <c r="BE103">
        <f>IF($H97&gt;0,BC103,0)</f>
        <v>0</v>
      </c>
      <c r="BF103" t="b">
        <f>IF($D97&gt;0,$D97,FALSE)</f>
        <v>0</v>
      </c>
      <c r="BG103" t="b">
        <f>IF($E97&gt;0,$E97,FALSE)</f>
        <v>0</v>
      </c>
      <c r="BH103" t="e">
        <f t="shared" si="40"/>
        <v>#N/A</v>
      </c>
      <c r="BI103" t="e">
        <f t="shared" si="41"/>
        <v>#N/A</v>
      </c>
      <c r="BJ103">
        <f>IF($D97&gt;0,BH103,0)</f>
        <v>0</v>
      </c>
      <c r="BK103">
        <f>IF($E97&gt;0,BI103,0)</f>
        <v>0</v>
      </c>
      <c r="BL103" t="b">
        <f>IF($D97&gt;0,$D97,FALSE)</f>
        <v>0</v>
      </c>
      <c r="BM103" t="b">
        <f>IF($F97&gt;0,$F97,FALSE)</f>
        <v>0</v>
      </c>
      <c r="BN103" t="e">
        <f t="shared" si="42"/>
        <v>#N/A</v>
      </c>
      <c r="BO103" t="e">
        <f t="shared" si="43"/>
        <v>#N/A</v>
      </c>
      <c r="BP103">
        <f>IF($D97&gt;0,BN103,0)</f>
        <v>0</v>
      </c>
      <c r="BQ103">
        <f>IF($F97&gt;0,BO103,0)</f>
        <v>0</v>
      </c>
      <c r="BR103" t="b">
        <f>IF($D97&gt;0,$D97,FALSE)</f>
        <v>0</v>
      </c>
      <c r="BS103" t="b">
        <f>IF($G97&gt;0,$G97,FALSE)</f>
        <v>0</v>
      </c>
      <c r="BT103" t="e">
        <f t="shared" si="44"/>
        <v>#N/A</v>
      </c>
      <c r="BU103" t="e">
        <f t="shared" si="45"/>
        <v>#N/A</v>
      </c>
      <c r="BV103">
        <f>IF($D97&gt;0,BT103,0)</f>
        <v>0</v>
      </c>
      <c r="BW103">
        <f>IF($G97&gt;0,BU103,0)</f>
        <v>0</v>
      </c>
      <c r="BX103" t="b">
        <f>IF($D97&gt;0,$D97,FALSE)</f>
        <v>0</v>
      </c>
      <c r="BY103" t="b">
        <f>IF($H97&gt;0,$H97,FALSE)</f>
        <v>0</v>
      </c>
      <c r="BZ103" t="e">
        <f t="shared" si="46"/>
        <v>#N/A</v>
      </c>
      <c r="CA103" t="e">
        <f t="shared" si="47"/>
        <v>#N/A</v>
      </c>
      <c r="CB103">
        <f>IF($D97&gt;0,BZ103,0)</f>
        <v>0</v>
      </c>
      <c r="CC103">
        <f>IF($H97&gt;0,CA103,0)</f>
        <v>0</v>
      </c>
      <c r="CD103" t="b">
        <f>IF($E97&gt;0,$E97,FALSE)</f>
        <v>0</v>
      </c>
      <c r="CE103" t="b">
        <f>IF($F97&gt;0,$F97,FALSE)</f>
        <v>0</v>
      </c>
      <c r="CF103" t="e">
        <f t="shared" si="48"/>
        <v>#N/A</v>
      </c>
      <c r="CG103" t="e">
        <f t="shared" si="49"/>
        <v>#N/A</v>
      </c>
      <c r="CH103">
        <f>IF($E97&gt;0,CF103,0)</f>
        <v>0</v>
      </c>
      <c r="CI103">
        <f>IF($F97&gt;0,CG103,0)</f>
        <v>0</v>
      </c>
      <c r="CJ103" t="b">
        <f>IF($E97&gt;0,$E97,FALSE)</f>
        <v>0</v>
      </c>
      <c r="CK103" t="b">
        <f>IF($G97&gt;0,$G97,FALSE)</f>
        <v>0</v>
      </c>
      <c r="CL103" t="e">
        <f t="shared" si="50"/>
        <v>#N/A</v>
      </c>
      <c r="CM103" t="e">
        <f t="shared" si="51"/>
        <v>#N/A</v>
      </c>
      <c r="CN103">
        <f>IF($E97&gt;0,CL103,0)</f>
        <v>0</v>
      </c>
      <c r="CO103">
        <f>IF($G97&gt;0,CM103,0)</f>
        <v>0</v>
      </c>
      <c r="CP103" t="b">
        <f>IF($E97&gt;0,$E97,FALSE)</f>
        <v>0</v>
      </c>
      <c r="CQ103" t="b">
        <f>IF($H97&gt;0,$H97,FALSE)</f>
        <v>0</v>
      </c>
      <c r="CR103" t="e">
        <f t="shared" si="52"/>
        <v>#N/A</v>
      </c>
      <c r="CS103" t="e">
        <f t="shared" si="53"/>
        <v>#N/A</v>
      </c>
      <c r="CT103">
        <f>IF($E97&gt;0,CR103,0)</f>
        <v>0</v>
      </c>
      <c r="CU103">
        <f>IF($H97&gt;0,CS103,0)</f>
        <v>0</v>
      </c>
      <c r="CV103" t="b">
        <f>IF($F97&gt;0,$F97,FALSE)</f>
        <v>0</v>
      </c>
      <c r="CW103" t="b">
        <f>IF($G97&gt;0,$G97,FALSE)</f>
        <v>0</v>
      </c>
      <c r="CX103" t="e">
        <f t="shared" si="54"/>
        <v>#N/A</v>
      </c>
      <c r="CY103" t="e">
        <f t="shared" si="55"/>
        <v>#N/A</v>
      </c>
      <c r="CZ103">
        <f>IF($F97&gt;0,CX103,0)</f>
        <v>0</v>
      </c>
      <c r="DA103">
        <f>IF($G97&gt;0,CY103,0)</f>
        <v>0</v>
      </c>
      <c r="DB103" t="b">
        <f>IF($F97&gt;0,$F97,FALSE)</f>
        <v>0</v>
      </c>
      <c r="DC103" t="b">
        <f>IF($H97&gt;0,$H97,FALSE)</f>
        <v>0</v>
      </c>
      <c r="DD103" t="e">
        <f t="shared" si="56"/>
        <v>#N/A</v>
      </c>
      <c r="DE103" t="e">
        <f t="shared" si="57"/>
        <v>#N/A</v>
      </c>
      <c r="DF103">
        <f>IF($F97&gt;0,DD103,0)</f>
        <v>0</v>
      </c>
      <c r="DG103">
        <f>IF($H97&gt;0,DE103,0)</f>
        <v>0</v>
      </c>
      <c r="DH103" t="b">
        <f>IF($G97&gt;0,$G97,FALSE)</f>
        <v>0</v>
      </c>
      <c r="DI103" t="b">
        <f>IF($H97&gt;0,$H97,FALSE)</f>
        <v>0</v>
      </c>
      <c r="DJ103" t="e">
        <f t="shared" si="58"/>
        <v>#N/A</v>
      </c>
      <c r="DK103" t="e">
        <f t="shared" si="59"/>
        <v>#N/A</v>
      </c>
      <c r="DL103">
        <f>IF($G97&gt;0,DJ103,0)</f>
        <v>0</v>
      </c>
      <c r="DM103">
        <f>IF($H97&gt;0,DK103,0)</f>
        <v>0</v>
      </c>
    </row>
    <row r="104" spans="2:117" x14ac:dyDescent="0.25">
      <c r="B104" s="4">
        <v>95</v>
      </c>
      <c r="C104" s="5"/>
      <c r="D104" s="5"/>
      <c r="E104" s="5"/>
      <c r="F104" s="5"/>
      <c r="G104" s="5"/>
      <c r="H104" s="6"/>
      <c r="AB104" t="b">
        <f>IF(C98&gt;0,C98,FALSE)</f>
        <v>0</v>
      </c>
      <c r="AC104" t="b">
        <f>IF(D98&gt;0,D98,FALSE)</f>
        <v>0</v>
      </c>
      <c r="AD104" t="b">
        <f>IF(C98&gt;0,_xlfn.RANK.AVG(AB104,$AB$16:$AC$115,1),FALSE)</f>
        <v>0</v>
      </c>
      <c r="AE104" t="b">
        <f>IF(D98&gt;0,_xlfn.RANK.AVG(AC104,$AB$16:$AC$115,1),FALSE)</f>
        <v>0</v>
      </c>
      <c r="AF104">
        <f>IF(C98&gt;0,AD104,0)</f>
        <v>0</v>
      </c>
      <c r="AG104">
        <f>IF(D98&gt;0,AE104,0)</f>
        <v>0</v>
      </c>
      <c r="AH104" t="b">
        <f>IF($C98&gt;0,C98,FALSE)</f>
        <v>0</v>
      </c>
      <c r="AI104" t="b">
        <f>IF(E98&gt;0,E98,FALSE)</f>
        <v>0</v>
      </c>
      <c r="AJ104" t="e">
        <f t="shared" si="32"/>
        <v>#N/A</v>
      </c>
      <c r="AK104" t="e">
        <f t="shared" si="33"/>
        <v>#N/A</v>
      </c>
      <c r="AL104">
        <f>IF(C98&gt;0,AJ104,0)</f>
        <v>0</v>
      </c>
      <c r="AM104">
        <f>IF(E98&gt;0,AK104,0)</f>
        <v>0</v>
      </c>
      <c r="AN104" t="b">
        <f>IF($C98&gt;0,$C98,FALSE)</f>
        <v>0</v>
      </c>
      <c r="AO104" t="b">
        <f>IF($F98&gt;0,$F98,FALSE)</f>
        <v>0</v>
      </c>
      <c r="AP104" t="e">
        <f t="shared" si="34"/>
        <v>#N/A</v>
      </c>
      <c r="AQ104" t="e">
        <f t="shared" si="35"/>
        <v>#N/A</v>
      </c>
      <c r="AR104">
        <f>IF($C98&gt;0,AP104,0)</f>
        <v>0</v>
      </c>
      <c r="AS104">
        <f>IF($F98&gt;0,AQ104,0)</f>
        <v>0</v>
      </c>
      <c r="AT104" t="b">
        <f>IF($C98&gt;0,$C98,FALSE)</f>
        <v>0</v>
      </c>
      <c r="AU104" t="b">
        <f>IF($G98&gt;0,$G98,FALSE)</f>
        <v>0</v>
      </c>
      <c r="AV104" t="e">
        <f t="shared" si="36"/>
        <v>#N/A</v>
      </c>
      <c r="AW104" t="e">
        <f t="shared" si="37"/>
        <v>#N/A</v>
      </c>
      <c r="AX104">
        <f>IF($C98&gt;0,AV104,0)</f>
        <v>0</v>
      </c>
      <c r="AY104">
        <f>IF($G98&gt;0,AW104,0)</f>
        <v>0</v>
      </c>
      <c r="AZ104" t="b">
        <f>IF($C98&gt;0,$C98,FALSE)</f>
        <v>0</v>
      </c>
      <c r="BA104" t="b">
        <f>IF($H98&gt;0,$H98,FALSE)</f>
        <v>0</v>
      </c>
      <c r="BB104" t="e">
        <f t="shared" si="38"/>
        <v>#N/A</v>
      </c>
      <c r="BC104" t="e">
        <f t="shared" si="39"/>
        <v>#N/A</v>
      </c>
      <c r="BD104">
        <f>IF($C98&gt;0,BB104,0)</f>
        <v>0</v>
      </c>
      <c r="BE104">
        <f>IF($H98&gt;0,BC104,0)</f>
        <v>0</v>
      </c>
      <c r="BF104" t="b">
        <f>IF($D98&gt;0,$D98,FALSE)</f>
        <v>0</v>
      </c>
      <c r="BG104" t="b">
        <f>IF($E98&gt;0,$E98,FALSE)</f>
        <v>0</v>
      </c>
      <c r="BH104" t="e">
        <f t="shared" si="40"/>
        <v>#N/A</v>
      </c>
      <c r="BI104" t="e">
        <f t="shared" si="41"/>
        <v>#N/A</v>
      </c>
      <c r="BJ104">
        <f>IF($D98&gt;0,BH104,0)</f>
        <v>0</v>
      </c>
      <c r="BK104">
        <f>IF($E98&gt;0,BI104,0)</f>
        <v>0</v>
      </c>
      <c r="BL104" t="b">
        <f>IF($D98&gt;0,$D98,FALSE)</f>
        <v>0</v>
      </c>
      <c r="BM104" t="b">
        <f>IF($F98&gt;0,$F98,FALSE)</f>
        <v>0</v>
      </c>
      <c r="BN104" t="e">
        <f t="shared" si="42"/>
        <v>#N/A</v>
      </c>
      <c r="BO104" t="e">
        <f t="shared" si="43"/>
        <v>#N/A</v>
      </c>
      <c r="BP104">
        <f>IF($D98&gt;0,BN104,0)</f>
        <v>0</v>
      </c>
      <c r="BQ104">
        <f>IF($F98&gt;0,BO104,0)</f>
        <v>0</v>
      </c>
      <c r="BR104" t="b">
        <f>IF($D98&gt;0,$D98,FALSE)</f>
        <v>0</v>
      </c>
      <c r="BS104" t="b">
        <f>IF($G98&gt;0,$G98,FALSE)</f>
        <v>0</v>
      </c>
      <c r="BT104" t="e">
        <f t="shared" si="44"/>
        <v>#N/A</v>
      </c>
      <c r="BU104" t="e">
        <f t="shared" si="45"/>
        <v>#N/A</v>
      </c>
      <c r="BV104">
        <f>IF($D98&gt;0,BT104,0)</f>
        <v>0</v>
      </c>
      <c r="BW104">
        <f>IF($G98&gt;0,BU104,0)</f>
        <v>0</v>
      </c>
      <c r="BX104" t="b">
        <f>IF($D98&gt;0,$D98,FALSE)</f>
        <v>0</v>
      </c>
      <c r="BY104" t="b">
        <f>IF($H98&gt;0,$H98,FALSE)</f>
        <v>0</v>
      </c>
      <c r="BZ104" t="e">
        <f t="shared" si="46"/>
        <v>#N/A</v>
      </c>
      <c r="CA104" t="e">
        <f t="shared" si="47"/>
        <v>#N/A</v>
      </c>
      <c r="CB104">
        <f>IF($D98&gt;0,BZ104,0)</f>
        <v>0</v>
      </c>
      <c r="CC104">
        <f>IF($H98&gt;0,CA104,0)</f>
        <v>0</v>
      </c>
      <c r="CD104" t="b">
        <f>IF($E98&gt;0,$E98,FALSE)</f>
        <v>0</v>
      </c>
      <c r="CE104" t="b">
        <f>IF($F98&gt;0,$F98,FALSE)</f>
        <v>0</v>
      </c>
      <c r="CF104" t="e">
        <f t="shared" si="48"/>
        <v>#N/A</v>
      </c>
      <c r="CG104" t="e">
        <f t="shared" si="49"/>
        <v>#N/A</v>
      </c>
      <c r="CH104">
        <f>IF($E98&gt;0,CF104,0)</f>
        <v>0</v>
      </c>
      <c r="CI104">
        <f>IF($F98&gt;0,CG104,0)</f>
        <v>0</v>
      </c>
      <c r="CJ104" t="b">
        <f>IF($E98&gt;0,$E98,FALSE)</f>
        <v>0</v>
      </c>
      <c r="CK104" t="b">
        <f>IF($G98&gt;0,$G98,FALSE)</f>
        <v>0</v>
      </c>
      <c r="CL104" t="e">
        <f t="shared" si="50"/>
        <v>#N/A</v>
      </c>
      <c r="CM104" t="e">
        <f t="shared" si="51"/>
        <v>#N/A</v>
      </c>
      <c r="CN104">
        <f>IF($E98&gt;0,CL104,0)</f>
        <v>0</v>
      </c>
      <c r="CO104">
        <f>IF($G98&gt;0,CM104,0)</f>
        <v>0</v>
      </c>
      <c r="CP104" t="b">
        <f>IF($E98&gt;0,$E98,FALSE)</f>
        <v>0</v>
      </c>
      <c r="CQ104" t="b">
        <f>IF($H98&gt;0,$H98,FALSE)</f>
        <v>0</v>
      </c>
      <c r="CR104" t="e">
        <f t="shared" si="52"/>
        <v>#N/A</v>
      </c>
      <c r="CS104" t="e">
        <f t="shared" si="53"/>
        <v>#N/A</v>
      </c>
      <c r="CT104">
        <f>IF($E98&gt;0,CR104,0)</f>
        <v>0</v>
      </c>
      <c r="CU104">
        <f>IF($H98&gt;0,CS104,0)</f>
        <v>0</v>
      </c>
      <c r="CV104" t="b">
        <f>IF($F98&gt;0,$F98,FALSE)</f>
        <v>0</v>
      </c>
      <c r="CW104" t="b">
        <f>IF($G98&gt;0,$G98,FALSE)</f>
        <v>0</v>
      </c>
      <c r="CX104" t="e">
        <f t="shared" si="54"/>
        <v>#N/A</v>
      </c>
      <c r="CY104" t="e">
        <f t="shared" si="55"/>
        <v>#N/A</v>
      </c>
      <c r="CZ104">
        <f>IF($F98&gt;0,CX104,0)</f>
        <v>0</v>
      </c>
      <c r="DA104">
        <f>IF($G98&gt;0,CY104,0)</f>
        <v>0</v>
      </c>
      <c r="DB104" t="b">
        <f>IF($F98&gt;0,$F98,FALSE)</f>
        <v>0</v>
      </c>
      <c r="DC104" t="b">
        <f>IF($H98&gt;0,$H98,FALSE)</f>
        <v>0</v>
      </c>
      <c r="DD104" t="e">
        <f t="shared" si="56"/>
        <v>#N/A</v>
      </c>
      <c r="DE104" t="e">
        <f t="shared" si="57"/>
        <v>#N/A</v>
      </c>
      <c r="DF104">
        <f>IF($F98&gt;0,DD104,0)</f>
        <v>0</v>
      </c>
      <c r="DG104">
        <f>IF($H98&gt;0,DE104,0)</f>
        <v>0</v>
      </c>
      <c r="DH104" t="b">
        <f>IF($G98&gt;0,$G98,FALSE)</f>
        <v>0</v>
      </c>
      <c r="DI104" t="b">
        <f>IF($H98&gt;0,$H98,FALSE)</f>
        <v>0</v>
      </c>
      <c r="DJ104" t="e">
        <f t="shared" si="58"/>
        <v>#N/A</v>
      </c>
      <c r="DK104" t="e">
        <f t="shared" si="59"/>
        <v>#N/A</v>
      </c>
      <c r="DL104">
        <f>IF($G98&gt;0,DJ104,0)</f>
        <v>0</v>
      </c>
      <c r="DM104">
        <f>IF($H98&gt;0,DK104,0)</f>
        <v>0</v>
      </c>
    </row>
    <row r="105" spans="2:117" x14ac:dyDescent="0.25">
      <c r="B105" s="4">
        <v>96</v>
      </c>
      <c r="C105" s="5"/>
      <c r="D105" s="5"/>
      <c r="E105" s="5"/>
      <c r="F105" s="5"/>
      <c r="G105" s="5"/>
      <c r="H105" s="6"/>
      <c r="AB105" t="b">
        <f>IF(C99&gt;0,C99,FALSE)</f>
        <v>0</v>
      </c>
      <c r="AC105" t="b">
        <f>IF(D99&gt;0,D99,FALSE)</f>
        <v>0</v>
      </c>
      <c r="AD105" t="b">
        <f>IF(C99&gt;0,_xlfn.RANK.AVG(AB105,$AB$16:$AC$115,1),FALSE)</f>
        <v>0</v>
      </c>
      <c r="AE105" t="b">
        <f>IF(D99&gt;0,_xlfn.RANK.AVG(AC105,$AB$16:$AC$115,1),FALSE)</f>
        <v>0</v>
      </c>
      <c r="AF105">
        <f>IF(C99&gt;0,AD105,0)</f>
        <v>0</v>
      </c>
      <c r="AG105">
        <f>IF(D99&gt;0,AE105,0)</f>
        <v>0</v>
      </c>
      <c r="AH105" t="b">
        <f>IF($C99&gt;0,C99,FALSE)</f>
        <v>0</v>
      </c>
      <c r="AI105" t="b">
        <f>IF(E99&gt;0,E99,FALSE)</f>
        <v>0</v>
      </c>
      <c r="AJ105" t="e">
        <f t="shared" si="32"/>
        <v>#N/A</v>
      </c>
      <c r="AK105" t="e">
        <f t="shared" si="33"/>
        <v>#N/A</v>
      </c>
      <c r="AL105">
        <f>IF(C99&gt;0,AJ105,0)</f>
        <v>0</v>
      </c>
      <c r="AM105">
        <f>IF(E99&gt;0,AK105,0)</f>
        <v>0</v>
      </c>
      <c r="AN105" t="b">
        <f>IF($C99&gt;0,$C99,FALSE)</f>
        <v>0</v>
      </c>
      <c r="AO105" t="b">
        <f>IF($F99&gt;0,$F99,FALSE)</f>
        <v>0</v>
      </c>
      <c r="AP105" t="e">
        <f t="shared" si="34"/>
        <v>#N/A</v>
      </c>
      <c r="AQ105" t="e">
        <f t="shared" si="35"/>
        <v>#N/A</v>
      </c>
      <c r="AR105">
        <f>IF($C99&gt;0,AP105,0)</f>
        <v>0</v>
      </c>
      <c r="AS105">
        <f>IF($F99&gt;0,AQ105,0)</f>
        <v>0</v>
      </c>
      <c r="AT105" t="b">
        <f>IF($C99&gt;0,$C99,FALSE)</f>
        <v>0</v>
      </c>
      <c r="AU105" t="b">
        <f>IF($G99&gt;0,$G99,FALSE)</f>
        <v>0</v>
      </c>
      <c r="AV105" t="e">
        <f t="shared" si="36"/>
        <v>#N/A</v>
      </c>
      <c r="AW105" t="e">
        <f t="shared" si="37"/>
        <v>#N/A</v>
      </c>
      <c r="AX105">
        <f>IF($C99&gt;0,AV105,0)</f>
        <v>0</v>
      </c>
      <c r="AY105">
        <f>IF($G99&gt;0,AW105,0)</f>
        <v>0</v>
      </c>
      <c r="AZ105" t="b">
        <f>IF($C99&gt;0,$C99,FALSE)</f>
        <v>0</v>
      </c>
      <c r="BA105" t="b">
        <f>IF($H99&gt;0,$H99,FALSE)</f>
        <v>0</v>
      </c>
      <c r="BB105" t="e">
        <f t="shared" si="38"/>
        <v>#N/A</v>
      </c>
      <c r="BC105" t="e">
        <f t="shared" si="39"/>
        <v>#N/A</v>
      </c>
      <c r="BD105">
        <f>IF($C99&gt;0,BB105,0)</f>
        <v>0</v>
      </c>
      <c r="BE105">
        <f>IF($H99&gt;0,BC105,0)</f>
        <v>0</v>
      </c>
      <c r="BF105" t="b">
        <f>IF($D99&gt;0,$D99,FALSE)</f>
        <v>0</v>
      </c>
      <c r="BG105" t="b">
        <f>IF($E99&gt;0,$E99,FALSE)</f>
        <v>0</v>
      </c>
      <c r="BH105" t="e">
        <f t="shared" si="40"/>
        <v>#N/A</v>
      </c>
      <c r="BI105" t="e">
        <f t="shared" si="41"/>
        <v>#N/A</v>
      </c>
      <c r="BJ105">
        <f>IF($D99&gt;0,BH105,0)</f>
        <v>0</v>
      </c>
      <c r="BK105">
        <f>IF($E99&gt;0,BI105,0)</f>
        <v>0</v>
      </c>
      <c r="BL105" t="b">
        <f>IF($D99&gt;0,$D99,FALSE)</f>
        <v>0</v>
      </c>
      <c r="BM105" t="b">
        <f>IF($F99&gt;0,$F99,FALSE)</f>
        <v>0</v>
      </c>
      <c r="BN105" t="e">
        <f t="shared" si="42"/>
        <v>#N/A</v>
      </c>
      <c r="BO105" t="e">
        <f t="shared" si="43"/>
        <v>#N/A</v>
      </c>
      <c r="BP105">
        <f>IF($D99&gt;0,BN105,0)</f>
        <v>0</v>
      </c>
      <c r="BQ105">
        <f>IF($F99&gt;0,BO105,0)</f>
        <v>0</v>
      </c>
      <c r="BR105" t="b">
        <f>IF($D99&gt;0,$D99,FALSE)</f>
        <v>0</v>
      </c>
      <c r="BS105" t="b">
        <f>IF($G99&gt;0,$G99,FALSE)</f>
        <v>0</v>
      </c>
      <c r="BT105" t="e">
        <f t="shared" si="44"/>
        <v>#N/A</v>
      </c>
      <c r="BU105" t="e">
        <f t="shared" si="45"/>
        <v>#N/A</v>
      </c>
      <c r="BV105">
        <f>IF($D99&gt;0,BT105,0)</f>
        <v>0</v>
      </c>
      <c r="BW105">
        <f>IF($G99&gt;0,BU105,0)</f>
        <v>0</v>
      </c>
      <c r="BX105" t="b">
        <f>IF($D99&gt;0,$D99,FALSE)</f>
        <v>0</v>
      </c>
      <c r="BY105" t="b">
        <f>IF($H99&gt;0,$H99,FALSE)</f>
        <v>0</v>
      </c>
      <c r="BZ105" t="e">
        <f t="shared" si="46"/>
        <v>#N/A</v>
      </c>
      <c r="CA105" t="e">
        <f t="shared" si="47"/>
        <v>#N/A</v>
      </c>
      <c r="CB105">
        <f>IF($D99&gt;0,BZ105,0)</f>
        <v>0</v>
      </c>
      <c r="CC105">
        <f>IF($H99&gt;0,CA105,0)</f>
        <v>0</v>
      </c>
      <c r="CD105" t="b">
        <f>IF($E99&gt;0,$E99,FALSE)</f>
        <v>0</v>
      </c>
      <c r="CE105" t="b">
        <f>IF($F99&gt;0,$F99,FALSE)</f>
        <v>0</v>
      </c>
      <c r="CF105" t="e">
        <f t="shared" si="48"/>
        <v>#N/A</v>
      </c>
      <c r="CG105" t="e">
        <f t="shared" si="49"/>
        <v>#N/A</v>
      </c>
      <c r="CH105">
        <f>IF($E99&gt;0,CF105,0)</f>
        <v>0</v>
      </c>
      <c r="CI105">
        <f>IF($F99&gt;0,CG105,0)</f>
        <v>0</v>
      </c>
      <c r="CJ105" t="b">
        <f>IF($E99&gt;0,$E99,FALSE)</f>
        <v>0</v>
      </c>
      <c r="CK105" t="b">
        <f>IF($G99&gt;0,$G99,FALSE)</f>
        <v>0</v>
      </c>
      <c r="CL105" t="e">
        <f t="shared" si="50"/>
        <v>#N/A</v>
      </c>
      <c r="CM105" t="e">
        <f t="shared" si="51"/>
        <v>#N/A</v>
      </c>
      <c r="CN105">
        <f>IF($E99&gt;0,CL105,0)</f>
        <v>0</v>
      </c>
      <c r="CO105">
        <f>IF($G99&gt;0,CM105,0)</f>
        <v>0</v>
      </c>
      <c r="CP105" t="b">
        <f>IF($E99&gt;0,$E99,FALSE)</f>
        <v>0</v>
      </c>
      <c r="CQ105" t="b">
        <f>IF($H99&gt;0,$H99,FALSE)</f>
        <v>0</v>
      </c>
      <c r="CR105" t="e">
        <f t="shared" si="52"/>
        <v>#N/A</v>
      </c>
      <c r="CS105" t="e">
        <f t="shared" si="53"/>
        <v>#N/A</v>
      </c>
      <c r="CT105">
        <f>IF($E99&gt;0,CR105,0)</f>
        <v>0</v>
      </c>
      <c r="CU105">
        <f>IF($H99&gt;0,CS105,0)</f>
        <v>0</v>
      </c>
      <c r="CV105" t="b">
        <f>IF($F99&gt;0,$F99,FALSE)</f>
        <v>0</v>
      </c>
      <c r="CW105" t="b">
        <f>IF($G99&gt;0,$G99,FALSE)</f>
        <v>0</v>
      </c>
      <c r="CX105" t="e">
        <f t="shared" si="54"/>
        <v>#N/A</v>
      </c>
      <c r="CY105" t="e">
        <f t="shared" si="55"/>
        <v>#N/A</v>
      </c>
      <c r="CZ105">
        <f>IF($F99&gt;0,CX105,0)</f>
        <v>0</v>
      </c>
      <c r="DA105">
        <f>IF($G99&gt;0,CY105,0)</f>
        <v>0</v>
      </c>
      <c r="DB105" t="b">
        <f>IF($F99&gt;0,$F99,FALSE)</f>
        <v>0</v>
      </c>
      <c r="DC105" t="b">
        <f>IF($H99&gt;0,$H99,FALSE)</f>
        <v>0</v>
      </c>
      <c r="DD105" t="e">
        <f t="shared" si="56"/>
        <v>#N/A</v>
      </c>
      <c r="DE105" t="e">
        <f t="shared" si="57"/>
        <v>#N/A</v>
      </c>
      <c r="DF105">
        <f>IF($F99&gt;0,DD105,0)</f>
        <v>0</v>
      </c>
      <c r="DG105">
        <f>IF($H99&gt;0,DE105,0)</f>
        <v>0</v>
      </c>
      <c r="DH105" t="b">
        <f>IF($G99&gt;0,$G99,FALSE)</f>
        <v>0</v>
      </c>
      <c r="DI105" t="b">
        <f>IF($H99&gt;0,$H99,FALSE)</f>
        <v>0</v>
      </c>
      <c r="DJ105" t="e">
        <f t="shared" si="58"/>
        <v>#N/A</v>
      </c>
      <c r="DK105" t="e">
        <f t="shared" si="59"/>
        <v>#N/A</v>
      </c>
      <c r="DL105">
        <f>IF($G99&gt;0,DJ105,0)</f>
        <v>0</v>
      </c>
      <c r="DM105">
        <f>IF($H99&gt;0,DK105,0)</f>
        <v>0</v>
      </c>
    </row>
    <row r="106" spans="2:117" x14ac:dyDescent="0.25">
      <c r="B106" s="4">
        <v>97</v>
      </c>
      <c r="C106" s="5"/>
      <c r="D106" s="5"/>
      <c r="E106" s="5"/>
      <c r="F106" s="5"/>
      <c r="G106" s="5"/>
      <c r="H106" s="6"/>
      <c r="AB106" t="b">
        <f>IF(C100&gt;0,C100,FALSE)</f>
        <v>0</v>
      </c>
      <c r="AC106" t="b">
        <f>IF(D100&gt;0,D100,FALSE)</f>
        <v>0</v>
      </c>
      <c r="AD106" t="b">
        <f>IF(C100&gt;0,_xlfn.RANK.AVG(AB106,$AB$16:$AC$115,1),FALSE)</f>
        <v>0</v>
      </c>
      <c r="AE106" t="b">
        <f>IF(D100&gt;0,_xlfn.RANK.AVG(AC106,$AB$16:$AC$115,1),FALSE)</f>
        <v>0</v>
      </c>
      <c r="AF106">
        <f>IF(C100&gt;0,AD106,0)</f>
        <v>0</v>
      </c>
      <c r="AG106">
        <f>IF(D100&gt;0,AE106,0)</f>
        <v>0</v>
      </c>
      <c r="AH106" t="b">
        <f>IF($C100&gt;0,C100,FALSE)</f>
        <v>0</v>
      </c>
      <c r="AI106" t="b">
        <f>IF(E100&gt;0,E100,FALSE)</f>
        <v>0</v>
      </c>
      <c r="AJ106" t="e">
        <f t="shared" si="32"/>
        <v>#N/A</v>
      </c>
      <c r="AK106" t="e">
        <f t="shared" si="33"/>
        <v>#N/A</v>
      </c>
      <c r="AL106">
        <f>IF(C100&gt;0,AJ106,0)</f>
        <v>0</v>
      </c>
      <c r="AM106">
        <f>IF(E100&gt;0,AK106,0)</f>
        <v>0</v>
      </c>
      <c r="AN106" t="b">
        <f>IF($C100&gt;0,$C100,FALSE)</f>
        <v>0</v>
      </c>
      <c r="AO106" t="b">
        <f>IF($F100&gt;0,$F100,FALSE)</f>
        <v>0</v>
      </c>
      <c r="AP106" t="e">
        <f t="shared" si="34"/>
        <v>#N/A</v>
      </c>
      <c r="AQ106" t="e">
        <f t="shared" si="35"/>
        <v>#N/A</v>
      </c>
      <c r="AR106">
        <f>IF($C100&gt;0,AP106,0)</f>
        <v>0</v>
      </c>
      <c r="AS106">
        <f>IF($F100&gt;0,AQ106,0)</f>
        <v>0</v>
      </c>
      <c r="AT106" t="b">
        <f>IF($C100&gt;0,$C100,FALSE)</f>
        <v>0</v>
      </c>
      <c r="AU106" t="b">
        <f>IF($G100&gt;0,$G100,FALSE)</f>
        <v>0</v>
      </c>
      <c r="AV106" t="e">
        <f t="shared" si="36"/>
        <v>#N/A</v>
      </c>
      <c r="AW106" t="e">
        <f t="shared" si="37"/>
        <v>#N/A</v>
      </c>
      <c r="AX106">
        <f>IF($C100&gt;0,AV106,0)</f>
        <v>0</v>
      </c>
      <c r="AY106">
        <f>IF($G100&gt;0,AW106,0)</f>
        <v>0</v>
      </c>
      <c r="AZ106" t="b">
        <f>IF($C100&gt;0,$C100,FALSE)</f>
        <v>0</v>
      </c>
      <c r="BA106" t="b">
        <f>IF($H100&gt;0,$H100,FALSE)</f>
        <v>0</v>
      </c>
      <c r="BB106" t="e">
        <f t="shared" si="38"/>
        <v>#N/A</v>
      </c>
      <c r="BC106" t="e">
        <f t="shared" si="39"/>
        <v>#N/A</v>
      </c>
      <c r="BD106">
        <f>IF($C100&gt;0,BB106,0)</f>
        <v>0</v>
      </c>
      <c r="BE106">
        <f>IF($H100&gt;0,BC106,0)</f>
        <v>0</v>
      </c>
      <c r="BF106" t="b">
        <f>IF($D100&gt;0,$D100,FALSE)</f>
        <v>0</v>
      </c>
      <c r="BG106" t="b">
        <f>IF($E100&gt;0,$E100,FALSE)</f>
        <v>0</v>
      </c>
      <c r="BH106" t="e">
        <f t="shared" si="40"/>
        <v>#N/A</v>
      </c>
      <c r="BI106" t="e">
        <f t="shared" si="41"/>
        <v>#N/A</v>
      </c>
      <c r="BJ106">
        <f>IF($D100&gt;0,BH106,0)</f>
        <v>0</v>
      </c>
      <c r="BK106">
        <f>IF($E100&gt;0,BI106,0)</f>
        <v>0</v>
      </c>
      <c r="BL106" t="b">
        <f>IF($D100&gt;0,$D100,FALSE)</f>
        <v>0</v>
      </c>
      <c r="BM106" t="b">
        <f>IF($F100&gt;0,$F100,FALSE)</f>
        <v>0</v>
      </c>
      <c r="BN106" t="e">
        <f t="shared" si="42"/>
        <v>#N/A</v>
      </c>
      <c r="BO106" t="e">
        <f t="shared" si="43"/>
        <v>#N/A</v>
      </c>
      <c r="BP106">
        <f>IF($D100&gt;0,BN106,0)</f>
        <v>0</v>
      </c>
      <c r="BQ106">
        <f>IF($F100&gt;0,BO106,0)</f>
        <v>0</v>
      </c>
      <c r="BR106" t="b">
        <f>IF($D100&gt;0,$D100,FALSE)</f>
        <v>0</v>
      </c>
      <c r="BS106" t="b">
        <f>IF($G100&gt;0,$G100,FALSE)</f>
        <v>0</v>
      </c>
      <c r="BT106" t="e">
        <f t="shared" si="44"/>
        <v>#N/A</v>
      </c>
      <c r="BU106" t="e">
        <f t="shared" si="45"/>
        <v>#N/A</v>
      </c>
      <c r="BV106">
        <f>IF($D100&gt;0,BT106,0)</f>
        <v>0</v>
      </c>
      <c r="BW106">
        <f>IF($G100&gt;0,BU106,0)</f>
        <v>0</v>
      </c>
      <c r="BX106" t="b">
        <f>IF($D100&gt;0,$D100,FALSE)</f>
        <v>0</v>
      </c>
      <c r="BY106" t="b">
        <f>IF($H100&gt;0,$H100,FALSE)</f>
        <v>0</v>
      </c>
      <c r="BZ106" t="e">
        <f t="shared" si="46"/>
        <v>#N/A</v>
      </c>
      <c r="CA106" t="e">
        <f t="shared" si="47"/>
        <v>#N/A</v>
      </c>
      <c r="CB106">
        <f>IF($D100&gt;0,BZ106,0)</f>
        <v>0</v>
      </c>
      <c r="CC106">
        <f>IF($H100&gt;0,CA106,0)</f>
        <v>0</v>
      </c>
      <c r="CD106" t="b">
        <f>IF($E100&gt;0,$E100,FALSE)</f>
        <v>0</v>
      </c>
      <c r="CE106" t="b">
        <f>IF($F100&gt;0,$F100,FALSE)</f>
        <v>0</v>
      </c>
      <c r="CF106" t="e">
        <f t="shared" si="48"/>
        <v>#N/A</v>
      </c>
      <c r="CG106" t="e">
        <f t="shared" si="49"/>
        <v>#N/A</v>
      </c>
      <c r="CH106">
        <f>IF($E100&gt;0,CF106,0)</f>
        <v>0</v>
      </c>
      <c r="CI106">
        <f>IF($F100&gt;0,CG106,0)</f>
        <v>0</v>
      </c>
      <c r="CJ106" t="b">
        <f>IF($E100&gt;0,$E100,FALSE)</f>
        <v>0</v>
      </c>
      <c r="CK106" t="b">
        <f>IF($G100&gt;0,$G100,FALSE)</f>
        <v>0</v>
      </c>
      <c r="CL106" t="e">
        <f t="shared" si="50"/>
        <v>#N/A</v>
      </c>
      <c r="CM106" t="e">
        <f t="shared" si="51"/>
        <v>#N/A</v>
      </c>
      <c r="CN106">
        <f>IF($E100&gt;0,CL106,0)</f>
        <v>0</v>
      </c>
      <c r="CO106">
        <f>IF($G100&gt;0,CM106,0)</f>
        <v>0</v>
      </c>
      <c r="CP106" t="b">
        <f>IF($E100&gt;0,$E100,FALSE)</f>
        <v>0</v>
      </c>
      <c r="CQ106" t="b">
        <f>IF($H100&gt;0,$H100,FALSE)</f>
        <v>0</v>
      </c>
      <c r="CR106" t="e">
        <f t="shared" si="52"/>
        <v>#N/A</v>
      </c>
      <c r="CS106" t="e">
        <f t="shared" si="53"/>
        <v>#N/A</v>
      </c>
      <c r="CT106">
        <f>IF($E100&gt;0,CR106,0)</f>
        <v>0</v>
      </c>
      <c r="CU106">
        <f>IF($H100&gt;0,CS106,0)</f>
        <v>0</v>
      </c>
      <c r="CV106" t="b">
        <f>IF($F100&gt;0,$F100,FALSE)</f>
        <v>0</v>
      </c>
      <c r="CW106" t="b">
        <f>IF($G100&gt;0,$G100,FALSE)</f>
        <v>0</v>
      </c>
      <c r="CX106" t="e">
        <f t="shared" si="54"/>
        <v>#N/A</v>
      </c>
      <c r="CY106" t="e">
        <f t="shared" si="55"/>
        <v>#N/A</v>
      </c>
      <c r="CZ106">
        <f>IF($F100&gt;0,CX106,0)</f>
        <v>0</v>
      </c>
      <c r="DA106">
        <f>IF($G100&gt;0,CY106,0)</f>
        <v>0</v>
      </c>
      <c r="DB106" t="b">
        <f>IF($F100&gt;0,$F100,FALSE)</f>
        <v>0</v>
      </c>
      <c r="DC106" t="b">
        <f>IF($H100&gt;0,$H100,FALSE)</f>
        <v>0</v>
      </c>
      <c r="DD106" t="e">
        <f t="shared" si="56"/>
        <v>#N/A</v>
      </c>
      <c r="DE106" t="e">
        <f t="shared" si="57"/>
        <v>#N/A</v>
      </c>
      <c r="DF106">
        <f>IF($F100&gt;0,DD106,0)</f>
        <v>0</v>
      </c>
      <c r="DG106">
        <f>IF($H100&gt;0,DE106,0)</f>
        <v>0</v>
      </c>
      <c r="DH106" t="b">
        <f>IF($G100&gt;0,$G100,FALSE)</f>
        <v>0</v>
      </c>
      <c r="DI106" t="b">
        <f>IF($H100&gt;0,$H100,FALSE)</f>
        <v>0</v>
      </c>
      <c r="DJ106" t="e">
        <f t="shared" si="58"/>
        <v>#N/A</v>
      </c>
      <c r="DK106" t="e">
        <f t="shared" si="59"/>
        <v>#N/A</v>
      </c>
      <c r="DL106">
        <f>IF($G100&gt;0,DJ106,0)</f>
        <v>0</v>
      </c>
      <c r="DM106">
        <f>IF($H100&gt;0,DK106,0)</f>
        <v>0</v>
      </c>
    </row>
    <row r="107" spans="2:117" x14ac:dyDescent="0.25">
      <c r="B107" s="4">
        <v>98</v>
      </c>
      <c r="C107" s="5"/>
      <c r="D107" s="5"/>
      <c r="E107" s="5"/>
      <c r="F107" s="5"/>
      <c r="G107" s="5"/>
      <c r="H107" s="6"/>
      <c r="AB107" t="b">
        <f>IF(C101&gt;0,C101,FALSE)</f>
        <v>0</v>
      </c>
      <c r="AC107" t="b">
        <f>IF(D101&gt;0,D101,FALSE)</f>
        <v>0</v>
      </c>
      <c r="AD107" t="b">
        <f>IF(C101&gt;0,_xlfn.RANK.AVG(AB107,$AB$16:$AC$115,1),FALSE)</f>
        <v>0</v>
      </c>
      <c r="AE107" t="b">
        <f>IF(D101&gt;0,_xlfn.RANK.AVG(AC107,$AB$16:$AC$115,1),FALSE)</f>
        <v>0</v>
      </c>
      <c r="AF107">
        <f>IF(C101&gt;0,AD107,0)</f>
        <v>0</v>
      </c>
      <c r="AG107">
        <f>IF(D101&gt;0,AE107,0)</f>
        <v>0</v>
      </c>
      <c r="AH107" t="b">
        <f>IF($C101&gt;0,C101,FALSE)</f>
        <v>0</v>
      </c>
      <c r="AI107" t="b">
        <f>IF(E101&gt;0,E101,FALSE)</f>
        <v>0</v>
      </c>
      <c r="AJ107" t="e">
        <f t="shared" si="32"/>
        <v>#N/A</v>
      </c>
      <c r="AK107" t="e">
        <f t="shared" si="33"/>
        <v>#N/A</v>
      </c>
      <c r="AL107">
        <f>IF(C101&gt;0,AJ107,0)</f>
        <v>0</v>
      </c>
      <c r="AM107">
        <f>IF(E101&gt;0,AK107,0)</f>
        <v>0</v>
      </c>
      <c r="AN107" t="b">
        <f>IF($C101&gt;0,$C101,FALSE)</f>
        <v>0</v>
      </c>
      <c r="AO107" t="b">
        <f>IF($F101&gt;0,$F101,FALSE)</f>
        <v>0</v>
      </c>
      <c r="AP107" t="e">
        <f t="shared" si="34"/>
        <v>#N/A</v>
      </c>
      <c r="AQ107" t="e">
        <f t="shared" si="35"/>
        <v>#N/A</v>
      </c>
      <c r="AR107">
        <f>IF($C101&gt;0,AP107,0)</f>
        <v>0</v>
      </c>
      <c r="AS107">
        <f>IF($F101&gt;0,AQ107,0)</f>
        <v>0</v>
      </c>
      <c r="AT107" t="b">
        <f>IF($C101&gt;0,$C101,FALSE)</f>
        <v>0</v>
      </c>
      <c r="AU107" t="b">
        <f>IF($G101&gt;0,$G101,FALSE)</f>
        <v>0</v>
      </c>
      <c r="AV107" t="e">
        <f t="shared" si="36"/>
        <v>#N/A</v>
      </c>
      <c r="AW107" t="e">
        <f t="shared" si="37"/>
        <v>#N/A</v>
      </c>
      <c r="AX107">
        <f>IF($C101&gt;0,AV107,0)</f>
        <v>0</v>
      </c>
      <c r="AY107">
        <f>IF($G101&gt;0,AW107,0)</f>
        <v>0</v>
      </c>
      <c r="AZ107" t="b">
        <f>IF($C101&gt;0,$C101,FALSE)</f>
        <v>0</v>
      </c>
      <c r="BA107" t="b">
        <f>IF($H101&gt;0,$H101,FALSE)</f>
        <v>0</v>
      </c>
      <c r="BB107" t="e">
        <f t="shared" si="38"/>
        <v>#N/A</v>
      </c>
      <c r="BC107" t="e">
        <f t="shared" si="39"/>
        <v>#N/A</v>
      </c>
      <c r="BD107">
        <f>IF($C101&gt;0,BB107,0)</f>
        <v>0</v>
      </c>
      <c r="BE107">
        <f>IF($H101&gt;0,BC107,0)</f>
        <v>0</v>
      </c>
      <c r="BF107" t="b">
        <f>IF($D101&gt;0,$D101,FALSE)</f>
        <v>0</v>
      </c>
      <c r="BG107" t="b">
        <f>IF($E101&gt;0,$E101,FALSE)</f>
        <v>0</v>
      </c>
      <c r="BH107" t="e">
        <f t="shared" si="40"/>
        <v>#N/A</v>
      </c>
      <c r="BI107" t="e">
        <f t="shared" si="41"/>
        <v>#N/A</v>
      </c>
      <c r="BJ107">
        <f>IF($D101&gt;0,BH107,0)</f>
        <v>0</v>
      </c>
      <c r="BK107">
        <f>IF($E101&gt;0,BI107,0)</f>
        <v>0</v>
      </c>
      <c r="BL107" t="b">
        <f>IF($D101&gt;0,$D101,FALSE)</f>
        <v>0</v>
      </c>
      <c r="BM107" t="b">
        <f>IF($F101&gt;0,$F101,FALSE)</f>
        <v>0</v>
      </c>
      <c r="BN107" t="e">
        <f t="shared" si="42"/>
        <v>#N/A</v>
      </c>
      <c r="BO107" t="e">
        <f t="shared" si="43"/>
        <v>#N/A</v>
      </c>
      <c r="BP107">
        <f>IF($D101&gt;0,BN107,0)</f>
        <v>0</v>
      </c>
      <c r="BQ107">
        <f>IF($F101&gt;0,BO107,0)</f>
        <v>0</v>
      </c>
      <c r="BR107" t="b">
        <f>IF($D101&gt;0,$D101,FALSE)</f>
        <v>0</v>
      </c>
      <c r="BS107" t="b">
        <f>IF($G101&gt;0,$G101,FALSE)</f>
        <v>0</v>
      </c>
      <c r="BT107" t="e">
        <f t="shared" si="44"/>
        <v>#N/A</v>
      </c>
      <c r="BU107" t="e">
        <f t="shared" si="45"/>
        <v>#N/A</v>
      </c>
      <c r="BV107">
        <f>IF($D101&gt;0,BT107,0)</f>
        <v>0</v>
      </c>
      <c r="BW107">
        <f>IF($G101&gt;0,BU107,0)</f>
        <v>0</v>
      </c>
      <c r="BX107" t="b">
        <f>IF($D101&gt;0,$D101,FALSE)</f>
        <v>0</v>
      </c>
      <c r="BY107" t="b">
        <f>IF($H101&gt;0,$H101,FALSE)</f>
        <v>0</v>
      </c>
      <c r="BZ107" t="e">
        <f t="shared" si="46"/>
        <v>#N/A</v>
      </c>
      <c r="CA107" t="e">
        <f t="shared" si="47"/>
        <v>#N/A</v>
      </c>
      <c r="CB107">
        <f>IF($D101&gt;0,BZ107,0)</f>
        <v>0</v>
      </c>
      <c r="CC107">
        <f>IF($H101&gt;0,CA107,0)</f>
        <v>0</v>
      </c>
      <c r="CD107" t="b">
        <f>IF($E101&gt;0,$E101,FALSE)</f>
        <v>0</v>
      </c>
      <c r="CE107" t="b">
        <f>IF($F101&gt;0,$F101,FALSE)</f>
        <v>0</v>
      </c>
      <c r="CF107" t="e">
        <f t="shared" si="48"/>
        <v>#N/A</v>
      </c>
      <c r="CG107" t="e">
        <f t="shared" si="49"/>
        <v>#N/A</v>
      </c>
      <c r="CH107">
        <f>IF($E101&gt;0,CF107,0)</f>
        <v>0</v>
      </c>
      <c r="CI107">
        <f>IF($F101&gt;0,CG107,0)</f>
        <v>0</v>
      </c>
      <c r="CJ107" t="b">
        <f>IF($E101&gt;0,$E101,FALSE)</f>
        <v>0</v>
      </c>
      <c r="CK107" t="b">
        <f>IF($G101&gt;0,$G101,FALSE)</f>
        <v>0</v>
      </c>
      <c r="CL107" t="e">
        <f t="shared" si="50"/>
        <v>#N/A</v>
      </c>
      <c r="CM107" t="e">
        <f t="shared" si="51"/>
        <v>#N/A</v>
      </c>
      <c r="CN107">
        <f>IF($E101&gt;0,CL107,0)</f>
        <v>0</v>
      </c>
      <c r="CO107">
        <f>IF($G101&gt;0,CM107,0)</f>
        <v>0</v>
      </c>
      <c r="CP107" t="b">
        <f>IF($E101&gt;0,$E101,FALSE)</f>
        <v>0</v>
      </c>
      <c r="CQ107" t="b">
        <f>IF($H101&gt;0,$H101,FALSE)</f>
        <v>0</v>
      </c>
      <c r="CR107" t="e">
        <f t="shared" si="52"/>
        <v>#N/A</v>
      </c>
      <c r="CS107" t="e">
        <f t="shared" si="53"/>
        <v>#N/A</v>
      </c>
      <c r="CT107">
        <f>IF($E101&gt;0,CR107,0)</f>
        <v>0</v>
      </c>
      <c r="CU107">
        <f>IF($H101&gt;0,CS107,0)</f>
        <v>0</v>
      </c>
      <c r="CV107" t="b">
        <f>IF($F101&gt;0,$F101,FALSE)</f>
        <v>0</v>
      </c>
      <c r="CW107" t="b">
        <f>IF($G101&gt;0,$G101,FALSE)</f>
        <v>0</v>
      </c>
      <c r="CX107" t="e">
        <f t="shared" si="54"/>
        <v>#N/A</v>
      </c>
      <c r="CY107" t="e">
        <f t="shared" si="55"/>
        <v>#N/A</v>
      </c>
      <c r="CZ107">
        <f>IF($F101&gt;0,CX107,0)</f>
        <v>0</v>
      </c>
      <c r="DA107">
        <f>IF($G101&gt;0,CY107,0)</f>
        <v>0</v>
      </c>
      <c r="DB107" t="b">
        <f>IF($F101&gt;0,$F101,FALSE)</f>
        <v>0</v>
      </c>
      <c r="DC107" t="b">
        <f>IF($H101&gt;0,$H101,FALSE)</f>
        <v>0</v>
      </c>
      <c r="DD107" t="e">
        <f t="shared" si="56"/>
        <v>#N/A</v>
      </c>
      <c r="DE107" t="e">
        <f t="shared" si="57"/>
        <v>#N/A</v>
      </c>
      <c r="DF107">
        <f>IF($F101&gt;0,DD107,0)</f>
        <v>0</v>
      </c>
      <c r="DG107">
        <f>IF($H101&gt;0,DE107,0)</f>
        <v>0</v>
      </c>
      <c r="DH107" t="b">
        <f>IF($G101&gt;0,$G101,FALSE)</f>
        <v>0</v>
      </c>
      <c r="DI107" t="b">
        <f>IF($H101&gt;0,$H101,FALSE)</f>
        <v>0</v>
      </c>
      <c r="DJ107" t="e">
        <f t="shared" si="58"/>
        <v>#N/A</v>
      </c>
      <c r="DK107" t="e">
        <f t="shared" si="59"/>
        <v>#N/A</v>
      </c>
      <c r="DL107">
        <f>IF($G101&gt;0,DJ107,0)</f>
        <v>0</v>
      </c>
      <c r="DM107">
        <f>IF($H101&gt;0,DK107,0)</f>
        <v>0</v>
      </c>
    </row>
    <row r="108" spans="2:117" x14ac:dyDescent="0.25">
      <c r="B108" s="4">
        <v>99</v>
      </c>
      <c r="C108" s="5"/>
      <c r="D108" s="5"/>
      <c r="E108" s="5"/>
      <c r="F108" s="5"/>
      <c r="G108" s="5"/>
      <c r="H108" s="6"/>
      <c r="AB108" t="b">
        <f>IF(C102&gt;0,C102,FALSE)</f>
        <v>0</v>
      </c>
      <c r="AC108" t="b">
        <f>IF(D102&gt;0,D102,FALSE)</f>
        <v>0</v>
      </c>
      <c r="AD108" t="b">
        <f>IF(C102&gt;0,_xlfn.RANK.AVG(AB108,$AB$16:$AC$115,1),FALSE)</f>
        <v>0</v>
      </c>
      <c r="AE108" t="b">
        <f>IF(D102&gt;0,_xlfn.RANK.AVG(AC108,$AB$16:$AC$115,1),FALSE)</f>
        <v>0</v>
      </c>
      <c r="AF108">
        <f>IF(C102&gt;0,AD108,0)</f>
        <v>0</v>
      </c>
      <c r="AG108">
        <f>IF(D102&gt;0,AE108,0)</f>
        <v>0</v>
      </c>
      <c r="AH108" t="b">
        <f>IF($C102&gt;0,C102,FALSE)</f>
        <v>0</v>
      </c>
      <c r="AI108" t="b">
        <f>IF(E102&gt;0,E102,FALSE)</f>
        <v>0</v>
      </c>
      <c r="AJ108" t="e">
        <f t="shared" si="32"/>
        <v>#N/A</v>
      </c>
      <c r="AK108" t="e">
        <f t="shared" si="33"/>
        <v>#N/A</v>
      </c>
      <c r="AL108">
        <f>IF(C102&gt;0,AJ108,0)</f>
        <v>0</v>
      </c>
      <c r="AM108">
        <f>IF(E102&gt;0,AK108,0)</f>
        <v>0</v>
      </c>
      <c r="AN108" t="b">
        <f>IF($C102&gt;0,$C102,FALSE)</f>
        <v>0</v>
      </c>
      <c r="AO108" t="b">
        <f>IF($F102&gt;0,$F102,FALSE)</f>
        <v>0</v>
      </c>
      <c r="AP108" t="e">
        <f t="shared" si="34"/>
        <v>#N/A</v>
      </c>
      <c r="AQ108" t="e">
        <f t="shared" si="35"/>
        <v>#N/A</v>
      </c>
      <c r="AR108">
        <f>IF($C102&gt;0,AP108,0)</f>
        <v>0</v>
      </c>
      <c r="AS108">
        <f>IF($F102&gt;0,AQ108,0)</f>
        <v>0</v>
      </c>
      <c r="AT108" t="b">
        <f>IF($C102&gt;0,$C102,FALSE)</f>
        <v>0</v>
      </c>
      <c r="AU108" t="b">
        <f>IF($G102&gt;0,$G102,FALSE)</f>
        <v>0</v>
      </c>
      <c r="AV108" t="e">
        <f t="shared" si="36"/>
        <v>#N/A</v>
      </c>
      <c r="AW108" t="e">
        <f t="shared" si="37"/>
        <v>#N/A</v>
      </c>
      <c r="AX108">
        <f>IF($C102&gt;0,AV108,0)</f>
        <v>0</v>
      </c>
      <c r="AY108">
        <f>IF($G102&gt;0,AW108,0)</f>
        <v>0</v>
      </c>
      <c r="AZ108" t="b">
        <f>IF($C102&gt;0,$C102,FALSE)</f>
        <v>0</v>
      </c>
      <c r="BA108" t="b">
        <f>IF($H102&gt;0,$H102,FALSE)</f>
        <v>0</v>
      </c>
      <c r="BB108" t="e">
        <f t="shared" si="38"/>
        <v>#N/A</v>
      </c>
      <c r="BC108" t="e">
        <f t="shared" si="39"/>
        <v>#N/A</v>
      </c>
      <c r="BD108">
        <f>IF($C102&gt;0,BB108,0)</f>
        <v>0</v>
      </c>
      <c r="BE108">
        <f>IF($H102&gt;0,BC108,0)</f>
        <v>0</v>
      </c>
      <c r="BF108" t="b">
        <f>IF($D102&gt;0,$D102,FALSE)</f>
        <v>0</v>
      </c>
      <c r="BG108" t="b">
        <f>IF($E102&gt;0,$E102,FALSE)</f>
        <v>0</v>
      </c>
      <c r="BH108" t="e">
        <f t="shared" si="40"/>
        <v>#N/A</v>
      </c>
      <c r="BI108" t="e">
        <f t="shared" si="41"/>
        <v>#N/A</v>
      </c>
      <c r="BJ108">
        <f>IF($D102&gt;0,BH108,0)</f>
        <v>0</v>
      </c>
      <c r="BK108">
        <f>IF($E102&gt;0,BI108,0)</f>
        <v>0</v>
      </c>
      <c r="BL108" t="b">
        <f>IF($D102&gt;0,$D102,FALSE)</f>
        <v>0</v>
      </c>
      <c r="BM108" t="b">
        <f>IF($F102&gt;0,$F102,FALSE)</f>
        <v>0</v>
      </c>
      <c r="BN108" t="e">
        <f t="shared" si="42"/>
        <v>#N/A</v>
      </c>
      <c r="BO108" t="e">
        <f t="shared" si="43"/>
        <v>#N/A</v>
      </c>
      <c r="BP108">
        <f>IF($D102&gt;0,BN108,0)</f>
        <v>0</v>
      </c>
      <c r="BQ108">
        <f>IF($F102&gt;0,BO108,0)</f>
        <v>0</v>
      </c>
      <c r="BR108" t="b">
        <f>IF($D102&gt;0,$D102,FALSE)</f>
        <v>0</v>
      </c>
      <c r="BS108" t="b">
        <f>IF($G102&gt;0,$G102,FALSE)</f>
        <v>0</v>
      </c>
      <c r="BT108" t="e">
        <f t="shared" si="44"/>
        <v>#N/A</v>
      </c>
      <c r="BU108" t="e">
        <f t="shared" si="45"/>
        <v>#N/A</v>
      </c>
      <c r="BV108">
        <f>IF($D102&gt;0,BT108,0)</f>
        <v>0</v>
      </c>
      <c r="BW108">
        <f>IF($G102&gt;0,BU108,0)</f>
        <v>0</v>
      </c>
      <c r="BX108" t="b">
        <f>IF($D102&gt;0,$D102,FALSE)</f>
        <v>0</v>
      </c>
      <c r="BY108" t="b">
        <f>IF($H102&gt;0,$H102,FALSE)</f>
        <v>0</v>
      </c>
      <c r="BZ108" t="e">
        <f t="shared" si="46"/>
        <v>#N/A</v>
      </c>
      <c r="CA108" t="e">
        <f t="shared" si="47"/>
        <v>#N/A</v>
      </c>
      <c r="CB108">
        <f>IF($D102&gt;0,BZ108,0)</f>
        <v>0</v>
      </c>
      <c r="CC108">
        <f>IF($H102&gt;0,CA108,0)</f>
        <v>0</v>
      </c>
      <c r="CD108" t="b">
        <f>IF($E102&gt;0,$E102,FALSE)</f>
        <v>0</v>
      </c>
      <c r="CE108" t="b">
        <f>IF($F102&gt;0,$F102,FALSE)</f>
        <v>0</v>
      </c>
      <c r="CF108" t="e">
        <f t="shared" si="48"/>
        <v>#N/A</v>
      </c>
      <c r="CG108" t="e">
        <f t="shared" si="49"/>
        <v>#N/A</v>
      </c>
      <c r="CH108">
        <f>IF($E102&gt;0,CF108,0)</f>
        <v>0</v>
      </c>
      <c r="CI108">
        <f>IF($F102&gt;0,CG108,0)</f>
        <v>0</v>
      </c>
      <c r="CJ108" t="b">
        <f>IF($E102&gt;0,$E102,FALSE)</f>
        <v>0</v>
      </c>
      <c r="CK108" t="b">
        <f>IF($G102&gt;0,$G102,FALSE)</f>
        <v>0</v>
      </c>
      <c r="CL108" t="e">
        <f t="shared" si="50"/>
        <v>#N/A</v>
      </c>
      <c r="CM108" t="e">
        <f t="shared" si="51"/>
        <v>#N/A</v>
      </c>
      <c r="CN108">
        <f>IF($E102&gt;0,CL108,0)</f>
        <v>0</v>
      </c>
      <c r="CO108">
        <f>IF($G102&gt;0,CM108,0)</f>
        <v>0</v>
      </c>
      <c r="CP108" t="b">
        <f>IF($E102&gt;0,$E102,FALSE)</f>
        <v>0</v>
      </c>
      <c r="CQ108" t="b">
        <f>IF($H102&gt;0,$H102,FALSE)</f>
        <v>0</v>
      </c>
      <c r="CR108" t="e">
        <f t="shared" si="52"/>
        <v>#N/A</v>
      </c>
      <c r="CS108" t="e">
        <f t="shared" si="53"/>
        <v>#N/A</v>
      </c>
      <c r="CT108">
        <f>IF($E102&gt;0,CR108,0)</f>
        <v>0</v>
      </c>
      <c r="CU108">
        <f>IF($H102&gt;0,CS108,0)</f>
        <v>0</v>
      </c>
      <c r="CV108" t="b">
        <f>IF($F102&gt;0,$F102,FALSE)</f>
        <v>0</v>
      </c>
      <c r="CW108" t="b">
        <f>IF($G102&gt;0,$G102,FALSE)</f>
        <v>0</v>
      </c>
      <c r="CX108" t="e">
        <f t="shared" si="54"/>
        <v>#N/A</v>
      </c>
      <c r="CY108" t="e">
        <f t="shared" si="55"/>
        <v>#N/A</v>
      </c>
      <c r="CZ108">
        <f>IF($F102&gt;0,CX108,0)</f>
        <v>0</v>
      </c>
      <c r="DA108">
        <f>IF($G102&gt;0,CY108,0)</f>
        <v>0</v>
      </c>
      <c r="DB108" t="b">
        <f>IF($F102&gt;0,$F102,FALSE)</f>
        <v>0</v>
      </c>
      <c r="DC108" t="b">
        <f>IF($H102&gt;0,$H102,FALSE)</f>
        <v>0</v>
      </c>
      <c r="DD108" t="e">
        <f t="shared" si="56"/>
        <v>#N/A</v>
      </c>
      <c r="DE108" t="e">
        <f t="shared" si="57"/>
        <v>#N/A</v>
      </c>
      <c r="DF108">
        <f>IF($F102&gt;0,DD108,0)</f>
        <v>0</v>
      </c>
      <c r="DG108">
        <f>IF($H102&gt;0,DE108,0)</f>
        <v>0</v>
      </c>
      <c r="DH108" t="b">
        <f>IF($G102&gt;0,$G102,FALSE)</f>
        <v>0</v>
      </c>
      <c r="DI108" t="b">
        <f>IF($H102&gt;0,$H102,FALSE)</f>
        <v>0</v>
      </c>
      <c r="DJ108" t="e">
        <f t="shared" si="58"/>
        <v>#N/A</v>
      </c>
      <c r="DK108" t="e">
        <f t="shared" si="59"/>
        <v>#N/A</v>
      </c>
      <c r="DL108">
        <f>IF($G102&gt;0,DJ108,0)</f>
        <v>0</v>
      </c>
      <c r="DM108">
        <f>IF($H102&gt;0,DK108,0)</f>
        <v>0</v>
      </c>
    </row>
    <row r="109" spans="2:117" ht="15.75" thickBot="1" x14ac:dyDescent="0.3">
      <c r="B109" s="7">
        <v>100</v>
      </c>
      <c r="C109" s="8"/>
      <c r="D109" s="8"/>
      <c r="E109" s="8"/>
      <c r="F109" s="8"/>
      <c r="G109" s="8"/>
      <c r="H109" s="9"/>
      <c r="AB109" t="b">
        <f>IF(C103&gt;0,C103,FALSE)</f>
        <v>0</v>
      </c>
      <c r="AC109" t="b">
        <f>IF(D103&gt;0,D103,FALSE)</f>
        <v>0</v>
      </c>
      <c r="AD109" t="b">
        <f>IF(C103&gt;0,_xlfn.RANK.AVG(AB109,$AB$16:$AC$115,1),FALSE)</f>
        <v>0</v>
      </c>
      <c r="AE109" t="b">
        <f>IF(D103&gt;0,_xlfn.RANK.AVG(AC109,$AB$16:$AC$115,1),FALSE)</f>
        <v>0</v>
      </c>
      <c r="AF109">
        <f>IF(C103&gt;0,AD109,0)</f>
        <v>0</v>
      </c>
      <c r="AG109">
        <f>IF(D103&gt;0,AE109,0)</f>
        <v>0</v>
      </c>
      <c r="AH109" t="b">
        <f>IF($C103&gt;0,C103,FALSE)</f>
        <v>0</v>
      </c>
      <c r="AI109" t="b">
        <f>IF(E103&gt;0,E103,FALSE)</f>
        <v>0</v>
      </c>
      <c r="AJ109" t="e">
        <f t="shared" si="32"/>
        <v>#N/A</v>
      </c>
      <c r="AK109" t="e">
        <f t="shared" si="33"/>
        <v>#N/A</v>
      </c>
      <c r="AL109">
        <f>IF(C103&gt;0,AJ109,0)</f>
        <v>0</v>
      </c>
      <c r="AM109">
        <f>IF(E103&gt;0,AK109,0)</f>
        <v>0</v>
      </c>
      <c r="AN109" t="b">
        <f>IF($C103&gt;0,$C103,FALSE)</f>
        <v>0</v>
      </c>
      <c r="AO109" t="b">
        <f>IF($F103&gt;0,$F103,FALSE)</f>
        <v>0</v>
      </c>
      <c r="AP109" t="e">
        <f t="shared" si="34"/>
        <v>#N/A</v>
      </c>
      <c r="AQ109" t="e">
        <f t="shared" si="35"/>
        <v>#N/A</v>
      </c>
      <c r="AR109">
        <f>IF($C103&gt;0,AP109,0)</f>
        <v>0</v>
      </c>
      <c r="AS109">
        <f>IF($F103&gt;0,AQ109,0)</f>
        <v>0</v>
      </c>
      <c r="AT109" t="b">
        <f>IF($C103&gt;0,$C103,FALSE)</f>
        <v>0</v>
      </c>
      <c r="AU109" t="b">
        <f>IF($G103&gt;0,$G103,FALSE)</f>
        <v>0</v>
      </c>
      <c r="AV109" t="e">
        <f t="shared" si="36"/>
        <v>#N/A</v>
      </c>
      <c r="AW109" t="e">
        <f t="shared" si="37"/>
        <v>#N/A</v>
      </c>
      <c r="AX109">
        <f>IF($C103&gt;0,AV109,0)</f>
        <v>0</v>
      </c>
      <c r="AY109">
        <f>IF($G103&gt;0,AW109,0)</f>
        <v>0</v>
      </c>
      <c r="AZ109" t="b">
        <f>IF($C103&gt;0,$C103,FALSE)</f>
        <v>0</v>
      </c>
      <c r="BA109" t="b">
        <f>IF($H103&gt;0,$H103,FALSE)</f>
        <v>0</v>
      </c>
      <c r="BB109" t="e">
        <f t="shared" si="38"/>
        <v>#N/A</v>
      </c>
      <c r="BC109" t="e">
        <f t="shared" si="39"/>
        <v>#N/A</v>
      </c>
      <c r="BD109">
        <f>IF($C103&gt;0,BB109,0)</f>
        <v>0</v>
      </c>
      <c r="BE109">
        <f>IF($H103&gt;0,BC109,0)</f>
        <v>0</v>
      </c>
      <c r="BF109" t="b">
        <f>IF($D103&gt;0,$D103,FALSE)</f>
        <v>0</v>
      </c>
      <c r="BG109" t="b">
        <f>IF($E103&gt;0,$E103,FALSE)</f>
        <v>0</v>
      </c>
      <c r="BH109" t="e">
        <f t="shared" si="40"/>
        <v>#N/A</v>
      </c>
      <c r="BI109" t="e">
        <f t="shared" si="41"/>
        <v>#N/A</v>
      </c>
      <c r="BJ109">
        <f>IF($D103&gt;0,BH109,0)</f>
        <v>0</v>
      </c>
      <c r="BK109">
        <f>IF($E103&gt;0,BI109,0)</f>
        <v>0</v>
      </c>
      <c r="BL109" t="b">
        <f>IF($D103&gt;0,$D103,FALSE)</f>
        <v>0</v>
      </c>
      <c r="BM109" t="b">
        <f>IF($F103&gt;0,$F103,FALSE)</f>
        <v>0</v>
      </c>
      <c r="BN109" t="e">
        <f t="shared" si="42"/>
        <v>#N/A</v>
      </c>
      <c r="BO109" t="e">
        <f t="shared" si="43"/>
        <v>#N/A</v>
      </c>
      <c r="BP109">
        <f>IF($D103&gt;0,BN109,0)</f>
        <v>0</v>
      </c>
      <c r="BQ109">
        <f>IF($F103&gt;0,BO109,0)</f>
        <v>0</v>
      </c>
      <c r="BR109" t="b">
        <f>IF($D103&gt;0,$D103,FALSE)</f>
        <v>0</v>
      </c>
      <c r="BS109" t="b">
        <f>IF($G103&gt;0,$G103,FALSE)</f>
        <v>0</v>
      </c>
      <c r="BT109" t="e">
        <f t="shared" si="44"/>
        <v>#N/A</v>
      </c>
      <c r="BU109" t="e">
        <f t="shared" si="45"/>
        <v>#N/A</v>
      </c>
      <c r="BV109">
        <f>IF($D103&gt;0,BT109,0)</f>
        <v>0</v>
      </c>
      <c r="BW109">
        <f>IF($G103&gt;0,BU109,0)</f>
        <v>0</v>
      </c>
      <c r="BX109" t="b">
        <f>IF($D103&gt;0,$D103,FALSE)</f>
        <v>0</v>
      </c>
      <c r="BY109" t="b">
        <f>IF($H103&gt;0,$H103,FALSE)</f>
        <v>0</v>
      </c>
      <c r="BZ109" t="e">
        <f t="shared" si="46"/>
        <v>#N/A</v>
      </c>
      <c r="CA109" t="e">
        <f t="shared" si="47"/>
        <v>#N/A</v>
      </c>
      <c r="CB109">
        <f>IF($D103&gt;0,BZ109,0)</f>
        <v>0</v>
      </c>
      <c r="CC109">
        <f>IF($H103&gt;0,CA109,0)</f>
        <v>0</v>
      </c>
      <c r="CD109" t="b">
        <f>IF($E103&gt;0,$E103,FALSE)</f>
        <v>0</v>
      </c>
      <c r="CE109" t="b">
        <f>IF($F103&gt;0,$F103,FALSE)</f>
        <v>0</v>
      </c>
      <c r="CF109" t="e">
        <f t="shared" si="48"/>
        <v>#N/A</v>
      </c>
      <c r="CG109" t="e">
        <f t="shared" si="49"/>
        <v>#N/A</v>
      </c>
      <c r="CH109">
        <f>IF($E103&gt;0,CF109,0)</f>
        <v>0</v>
      </c>
      <c r="CI109">
        <f>IF($F103&gt;0,CG109,0)</f>
        <v>0</v>
      </c>
      <c r="CJ109" t="b">
        <f>IF($E103&gt;0,$E103,FALSE)</f>
        <v>0</v>
      </c>
      <c r="CK109" t="b">
        <f>IF($G103&gt;0,$G103,FALSE)</f>
        <v>0</v>
      </c>
      <c r="CL109" t="e">
        <f t="shared" si="50"/>
        <v>#N/A</v>
      </c>
      <c r="CM109" t="e">
        <f t="shared" si="51"/>
        <v>#N/A</v>
      </c>
      <c r="CN109">
        <f>IF($E103&gt;0,CL109,0)</f>
        <v>0</v>
      </c>
      <c r="CO109">
        <f>IF($G103&gt;0,CM109,0)</f>
        <v>0</v>
      </c>
      <c r="CP109" t="b">
        <f>IF($E103&gt;0,$E103,FALSE)</f>
        <v>0</v>
      </c>
      <c r="CQ109" t="b">
        <f>IF($H103&gt;0,$H103,FALSE)</f>
        <v>0</v>
      </c>
      <c r="CR109" t="e">
        <f t="shared" si="52"/>
        <v>#N/A</v>
      </c>
      <c r="CS109" t="e">
        <f t="shared" si="53"/>
        <v>#N/A</v>
      </c>
      <c r="CT109">
        <f>IF($E103&gt;0,CR109,0)</f>
        <v>0</v>
      </c>
      <c r="CU109">
        <f>IF($H103&gt;0,CS109,0)</f>
        <v>0</v>
      </c>
      <c r="CV109" t="b">
        <f>IF($F103&gt;0,$F103,FALSE)</f>
        <v>0</v>
      </c>
      <c r="CW109" t="b">
        <f>IF($G103&gt;0,$G103,FALSE)</f>
        <v>0</v>
      </c>
      <c r="CX109" t="e">
        <f t="shared" si="54"/>
        <v>#N/A</v>
      </c>
      <c r="CY109" t="e">
        <f t="shared" si="55"/>
        <v>#N/A</v>
      </c>
      <c r="CZ109">
        <f>IF($F103&gt;0,CX109,0)</f>
        <v>0</v>
      </c>
      <c r="DA109">
        <f>IF($G103&gt;0,CY109,0)</f>
        <v>0</v>
      </c>
      <c r="DB109" t="b">
        <f>IF($F103&gt;0,$F103,FALSE)</f>
        <v>0</v>
      </c>
      <c r="DC109" t="b">
        <f>IF($H103&gt;0,$H103,FALSE)</f>
        <v>0</v>
      </c>
      <c r="DD109" t="e">
        <f t="shared" si="56"/>
        <v>#N/A</v>
      </c>
      <c r="DE109" t="e">
        <f t="shared" si="57"/>
        <v>#N/A</v>
      </c>
      <c r="DF109">
        <f>IF($F103&gt;0,DD109,0)</f>
        <v>0</v>
      </c>
      <c r="DG109">
        <f>IF($H103&gt;0,DE109,0)</f>
        <v>0</v>
      </c>
      <c r="DH109" t="b">
        <f>IF($G103&gt;0,$G103,FALSE)</f>
        <v>0</v>
      </c>
      <c r="DI109" t="b">
        <f>IF($H103&gt;0,$H103,FALSE)</f>
        <v>0</v>
      </c>
      <c r="DJ109" t="e">
        <f t="shared" si="58"/>
        <v>#N/A</v>
      </c>
      <c r="DK109" t="e">
        <f t="shared" si="59"/>
        <v>#N/A</v>
      </c>
      <c r="DL109">
        <f>IF($G103&gt;0,DJ109,0)</f>
        <v>0</v>
      </c>
      <c r="DM109">
        <f>IF($H103&gt;0,DK109,0)</f>
        <v>0</v>
      </c>
    </row>
    <row r="110" spans="2:117" x14ac:dyDescent="0.25">
      <c r="AB110" t="b">
        <f>IF(C104&gt;0,C104,FALSE)</f>
        <v>0</v>
      </c>
      <c r="AC110" t="b">
        <f>IF(D104&gt;0,D104,FALSE)</f>
        <v>0</v>
      </c>
      <c r="AD110" t="b">
        <f>IF(C104&gt;0,_xlfn.RANK.AVG(AB110,$AB$16:$AC$115,1),FALSE)</f>
        <v>0</v>
      </c>
      <c r="AE110" t="b">
        <f>IF(D104&gt;0,_xlfn.RANK.AVG(AC110,$AB$16:$AC$115,1),FALSE)</f>
        <v>0</v>
      </c>
      <c r="AF110">
        <f>IF(C104&gt;0,AD110,0)</f>
        <v>0</v>
      </c>
      <c r="AG110">
        <f>IF(D104&gt;0,AE110,0)</f>
        <v>0</v>
      </c>
      <c r="AH110" t="b">
        <f>IF($C104&gt;0,C104,FALSE)</f>
        <v>0</v>
      </c>
      <c r="AI110" t="b">
        <f>IF(E104&gt;0,E104,FALSE)</f>
        <v>0</v>
      </c>
      <c r="AJ110" t="e">
        <f t="shared" si="32"/>
        <v>#N/A</v>
      </c>
      <c r="AK110" t="e">
        <f t="shared" si="33"/>
        <v>#N/A</v>
      </c>
      <c r="AL110">
        <f>IF(C104&gt;0,AJ110,0)</f>
        <v>0</v>
      </c>
      <c r="AM110">
        <f>IF(E104&gt;0,AK110,0)</f>
        <v>0</v>
      </c>
      <c r="AN110" t="b">
        <f>IF($C104&gt;0,$C104,FALSE)</f>
        <v>0</v>
      </c>
      <c r="AO110" t="b">
        <f>IF($F104&gt;0,$F104,FALSE)</f>
        <v>0</v>
      </c>
      <c r="AP110" t="e">
        <f t="shared" si="34"/>
        <v>#N/A</v>
      </c>
      <c r="AQ110" t="e">
        <f t="shared" si="35"/>
        <v>#N/A</v>
      </c>
      <c r="AR110">
        <f>IF($C104&gt;0,AP110,0)</f>
        <v>0</v>
      </c>
      <c r="AS110">
        <f>IF($F104&gt;0,AQ110,0)</f>
        <v>0</v>
      </c>
      <c r="AT110" t="b">
        <f>IF($C104&gt;0,$C104,FALSE)</f>
        <v>0</v>
      </c>
      <c r="AU110" t="b">
        <f>IF($G104&gt;0,$G104,FALSE)</f>
        <v>0</v>
      </c>
      <c r="AV110" t="e">
        <f t="shared" si="36"/>
        <v>#N/A</v>
      </c>
      <c r="AW110" t="e">
        <f t="shared" si="37"/>
        <v>#N/A</v>
      </c>
      <c r="AX110">
        <f>IF($C104&gt;0,AV110,0)</f>
        <v>0</v>
      </c>
      <c r="AY110">
        <f>IF($G104&gt;0,AW110,0)</f>
        <v>0</v>
      </c>
      <c r="AZ110" t="b">
        <f>IF($C104&gt;0,$C104,FALSE)</f>
        <v>0</v>
      </c>
      <c r="BA110" t="b">
        <f>IF($H104&gt;0,$H104,FALSE)</f>
        <v>0</v>
      </c>
      <c r="BB110" t="e">
        <f t="shared" si="38"/>
        <v>#N/A</v>
      </c>
      <c r="BC110" t="e">
        <f t="shared" si="39"/>
        <v>#N/A</v>
      </c>
      <c r="BD110">
        <f>IF($C104&gt;0,BB110,0)</f>
        <v>0</v>
      </c>
      <c r="BE110">
        <f>IF($H104&gt;0,BC110,0)</f>
        <v>0</v>
      </c>
      <c r="BF110" t="b">
        <f>IF($D104&gt;0,$D104,FALSE)</f>
        <v>0</v>
      </c>
      <c r="BG110" t="b">
        <f>IF($E104&gt;0,$E104,FALSE)</f>
        <v>0</v>
      </c>
      <c r="BH110" t="e">
        <f t="shared" si="40"/>
        <v>#N/A</v>
      </c>
      <c r="BI110" t="e">
        <f t="shared" si="41"/>
        <v>#N/A</v>
      </c>
      <c r="BJ110">
        <f>IF($D104&gt;0,BH110,0)</f>
        <v>0</v>
      </c>
      <c r="BK110">
        <f>IF($E104&gt;0,BI110,0)</f>
        <v>0</v>
      </c>
      <c r="BL110" t="b">
        <f>IF($D104&gt;0,$D104,FALSE)</f>
        <v>0</v>
      </c>
      <c r="BM110" t="b">
        <f>IF($F104&gt;0,$F104,FALSE)</f>
        <v>0</v>
      </c>
      <c r="BN110" t="e">
        <f t="shared" si="42"/>
        <v>#N/A</v>
      </c>
      <c r="BO110" t="e">
        <f t="shared" si="43"/>
        <v>#N/A</v>
      </c>
      <c r="BP110">
        <f>IF($D104&gt;0,BN110,0)</f>
        <v>0</v>
      </c>
      <c r="BQ110">
        <f>IF($F104&gt;0,BO110,0)</f>
        <v>0</v>
      </c>
      <c r="BR110" t="b">
        <f>IF($D104&gt;0,$D104,FALSE)</f>
        <v>0</v>
      </c>
      <c r="BS110" t="b">
        <f>IF($G104&gt;0,$G104,FALSE)</f>
        <v>0</v>
      </c>
      <c r="BT110" t="e">
        <f t="shared" si="44"/>
        <v>#N/A</v>
      </c>
      <c r="BU110" t="e">
        <f t="shared" si="45"/>
        <v>#N/A</v>
      </c>
      <c r="BV110">
        <f>IF($D104&gt;0,BT110,0)</f>
        <v>0</v>
      </c>
      <c r="BW110">
        <f>IF($G104&gt;0,BU110,0)</f>
        <v>0</v>
      </c>
      <c r="BX110" t="b">
        <f>IF($D104&gt;0,$D104,FALSE)</f>
        <v>0</v>
      </c>
      <c r="BY110" t="b">
        <f>IF($H104&gt;0,$H104,FALSE)</f>
        <v>0</v>
      </c>
      <c r="BZ110" t="e">
        <f t="shared" si="46"/>
        <v>#N/A</v>
      </c>
      <c r="CA110" t="e">
        <f t="shared" si="47"/>
        <v>#N/A</v>
      </c>
      <c r="CB110">
        <f>IF($D104&gt;0,BZ110,0)</f>
        <v>0</v>
      </c>
      <c r="CC110">
        <f>IF($H104&gt;0,CA110,0)</f>
        <v>0</v>
      </c>
      <c r="CD110" t="b">
        <f>IF($E104&gt;0,$E104,FALSE)</f>
        <v>0</v>
      </c>
      <c r="CE110" t="b">
        <f>IF($F104&gt;0,$F104,FALSE)</f>
        <v>0</v>
      </c>
      <c r="CF110" t="e">
        <f t="shared" si="48"/>
        <v>#N/A</v>
      </c>
      <c r="CG110" t="e">
        <f t="shared" si="49"/>
        <v>#N/A</v>
      </c>
      <c r="CH110">
        <f>IF($E104&gt;0,CF110,0)</f>
        <v>0</v>
      </c>
      <c r="CI110">
        <f>IF($F104&gt;0,CG110,0)</f>
        <v>0</v>
      </c>
      <c r="CJ110" t="b">
        <f>IF($E104&gt;0,$E104,FALSE)</f>
        <v>0</v>
      </c>
      <c r="CK110" t="b">
        <f>IF($G104&gt;0,$G104,FALSE)</f>
        <v>0</v>
      </c>
      <c r="CL110" t="e">
        <f t="shared" si="50"/>
        <v>#N/A</v>
      </c>
      <c r="CM110" t="e">
        <f t="shared" si="51"/>
        <v>#N/A</v>
      </c>
      <c r="CN110">
        <f>IF($E104&gt;0,CL110,0)</f>
        <v>0</v>
      </c>
      <c r="CO110">
        <f>IF($G104&gt;0,CM110,0)</f>
        <v>0</v>
      </c>
      <c r="CP110" t="b">
        <f>IF($E104&gt;0,$E104,FALSE)</f>
        <v>0</v>
      </c>
      <c r="CQ110" t="b">
        <f>IF($H104&gt;0,$H104,FALSE)</f>
        <v>0</v>
      </c>
      <c r="CR110" t="e">
        <f t="shared" si="52"/>
        <v>#N/A</v>
      </c>
      <c r="CS110" t="e">
        <f t="shared" si="53"/>
        <v>#N/A</v>
      </c>
      <c r="CT110">
        <f>IF($E104&gt;0,CR110,0)</f>
        <v>0</v>
      </c>
      <c r="CU110">
        <f>IF($H104&gt;0,CS110,0)</f>
        <v>0</v>
      </c>
      <c r="CV110" t="b">
        <f>IF($F104&gt;0,$F104,FALSE)</f>
        <v>0</v>
      </c>
      <c r="CW110" t="b">
        <f>IF($G104&gt;0,$G104,FALSE)</f>
        <v>0</v>
      </c>
      <c r="CX110" t="e">
        <f t="shared" si="54"/>
        <v>#N/A</v>
      </c>
      <c r="CY110" t="e">
        <f t="shared" si="55"/>
        <v>#N/A</v>
      </c>
      <c r="CZ110">
        <f>IF($F104&gt;0,CX110,0)</f>
        <v>0</v>
      </c>
      <c r="DA110">
        <f>IF($G104&gt;0,CY110,0)</f>
        <v>0</v>
      </c>
      <c r="DB110" t="b">
        <f>IF($F104&gt;0,$F104,FALSE)</f>
        <v>0</v>
      </c>
      <c r="DC110" t="b">
        <f>IF($H104&gt;0,$H104,FALSE)</f>
        <v>0</v>
      </c>
      <c r="DD110" t="e">
        <f t="shared" si="56"/>
        <v>#N/A</v>
      </c>
      <c r="DE110" t="e">
        <f t="shared" si="57"/>
        <v>#N/A</v>
      </c>
      <c r="DF110">
        <f>IF($F104&gt;0,DD110,0)</f>
        <v>0</v>
      </c>
      <c r="DG110">
        <f>IF($H104&gt;0,DE110,0)</f>
        <v>0</v>
      </c>
      <c r="DH110" t="b">
        <f>IF($G104&gt;0,$G104,FALSE)</f>
        <v>0</v>
      </c>
      <c r="DI110" t="b">
        <f>IF($H104&gt;0,$H104,FALSE)</f>
        <v>0</v>
      </c>
      <c r="DJ110" t="e">
        <f t="shared" si="58"/>
        <v>#N/A</v>
      </c>
      <c r="DK110" t="e">
        <f t="shared" si="59"/>
        <v>#N/A</v>
      </c>
      <c r="DL110">
        <f>IF($G104&gt;0,DJ110,0)</f>
        <v>0</v>
      </c>
      <c r="DM110">
        <f>IF($H104&gt;0,DK110,0)</f>
        <v>0</v>
      </c>
    </row>
    <row r="111" spans="2:117" x14ac:dyDescent="0.25">
      <c r="AB111" t="b">
        <f>IF(C105&gt;0,C105,FALSE)</f>
        <v>0</v>
      </c>
      <c r="AC111" t="b">
        <f>IF(D105&gt;0,D105,FALSE)</f>
        <v>0</v>
      </c>
      <c r="AD111" t="b">
        <f>IF(C105&gt;0,_xlfn.RANK.AVG(AB111,$AB$16:$AC$115,1),FALSE)</f>
        <v>0</v>
      </c>
      <c r="AE111" t="b">
        <f>IF(D105&gt;0,_xlfn.RANK.AVG(AC111,$AB$16:$AC$115,1),FALSE)</f>
        <v>0</v>
      </c>
      <c r="AF111">
        <f>IF(C105&gt;0,AD111,0)</f>
        <v>0</v>
      </c>
      <c r="AG111">
        <f>IF(D105&gt;0,AE111,0)</f>
        <v>0</v>
      </c>
      <c r="AH111" t="b">
        <f>IF($C105&gt;0,C105,FALSE)</f>
        <v>0</v>
      </c>
      <c r="AI111" t="b">
        <f>IF(E105&gt;0,E105,FALSE)</f>
        <v>0</v>
      </c>
      <c r="AJ111" t="e">
        <f t="shared" si="32"/>
        <v>#N/A</v>
      </c>
      <c r="AK111" t="e">
        <f t="shared" si="33"/>
        <v>#N/A</v>
      </c>
      <c r="AL111">
        <f>IF(C105&gt;0,AJ111,0)</f>
        <v>0</v>
      </c>
      <c r="AM111">
        <f>IF(E105&gt;0,AK111,0)</f>
        <v>0</v>
      </c>
      <c r="AN111" t="b">
        <f>IF($C105&gt;0,$C105,FALSE)</f>
        <v>0</v>
      </c>
      <c r="AO111" t="b">
        <f>IF($F105&gt;0,$F105,FALSE)</f>
        <v>0</v>
      </c>
      <c r="AP111" t="e">
        <f t="shared" si="34"/>
        <v>#N/A</v>
      </c>
      <c r="AQ111" t="e">
        <f t="shared" si="35"/>
        <v>#N/A</v>
      </c>
      <c r="AR111">
        <f>IF($C105&gt;0,AP111,0)</f>
        <v>0</v>
      </c>
      <c r="AS111">
        <f>IF($F105&gt;0,AQ111,0)</f>
        <v>0</v>
      </c>
      <c r="AT111" t="b">
        <f>IF($C105&gt;0,$C105,FALSE)</f>
        <v>0</v>
      </c>
      <c r="AU111" t="b">
        <f>IF($G105&gt;0,$G105,FALSE)</f>
        <v>0</v>
      </c>
      <c r="AV111" t="e">
        <f t="shared" si="36"/>
        <v>#N/A</v>
      </c>
      <c r="AW111" t="e">
        <f t="shared" si="37"/>
        <v>#N/A</v>
      </c>
      <c r="AX111">
        <f>IF($C105&gt;0,AV111,0)</f>
        <v>0</v>
      </c>
      <c r="AY111">
        <f>IF($G105&gt;0,AW111,0)</f>
        <v>0</v>
      </c>
      <c r="AZ111" t="b">
        <f>IF($C105&gt;0,$C105,FALSE)</f>
        <v>0</v>
      </c>
      <c r="BA111" t="b">
        <f>IF($H105&gt;0,$H105,FALSE)</f>
        <v>0</v>
      </c>
      <c r="BB111" t="e">
        <f t="shared" si="38"/>
        <v>#N/A</v>
      </c>
      <c r="BC111" t="e">
        <f t="shared" si="39"/>
        <v>#N/A</v>
      </c>
      <c r="BD111">
        <f>IF($C105&gt;0,BB111,0)</f>
        <v>0</v>
      </c>
      <c r="BE111">
        <f>IF($H105&gt;0,BC111,0)</f>
        <v>0</v>
      </c>
      <c r="BF111" t="b">
        <f>IF($D105&gt;0,$D105,FALSE)</f>
        <v>0</v>
      </c>
      <c r="BG111" t="b">
        <f>IF($E105&gt;0,$E105,FALSE)</f>
        <v>0</v>
      </c>
      <c r="BH111" t="e">
        <f t="shared" si="40"/>
        <v>#N/A</v>
      </c>
      <c r="BI111" t="e">
        <f t="shared" si="41"/>
        <v>#N/A</v>
      </c>
      <c r="BJ111">
        <f>IF($D105&gt;0,BH111,0)</f>
        <v>0</v>
      </c>
      <c r="BK111">
        <f>IF($E105&gt;0,BI111,0)</f>
        <v>0</v>
      </c>
      <c r="BL111" t="b">
        <f>IF($D105&gt;0,$D105,FALSE)</f>
        <v>0</v>
      </c>
      <c r="BM111" t="b">
        <f>IF($F105&gt;0,$F105,FALSE)</f>
        <v>0</v>
      </c>
      <c r="BN111" t="e">
        <f t="shared" si="42"/>
        <v>#N/A</v>
      </c>
      <c r="BO111" t="e">
        <f t="shared" si="43"/>
        <v>#N/A</v>
      </c>
      <c r="BP111">
        <f>IF($D105&gt;0,BN111,0)</f>
        <v>0</v>
      </c>
      <c r="BQ111">
        <f>IF($F105&gt;0,BO111,0)</f>
        <v>0</v>
      </c>
      <c r="BR111" t="b">
        <f>IF($D105&gt;0,$D105,FALSE)</f>
        <v>0</v>
      </c>
      <c r="BS111" t="b">
        <f>IF($G105&gt;0,$G105,FALSE)</f>
        <v>0</v>
      </c>
      <c r="BT111" t="e">
        <f t="shared" si="44"/>
        <v>#N/A</v>
      </c>
      <c r="BU111" t="e">
        <f t="shared" si="45"/>
        <v>#N/A</v>
      </c>
      <c r="BV111">
        <f>IF($D105&gt;0,BT111,0)</f>
        <v>0</v>
      </c>
      <c r="BW111">
        <f>IF($G105&gt;0,BU111,0)</f>
        <v>0</v>
      </c>
      <c r="BX111" t="b">
        <f>IF($D105&gt;0,$D105,FALSE)</f>
        <v>0</v>
      </c>
      <c r="BY111" t="b">
        <f>IF($H105&gt;0,$H105,FALSE)</f>
        <v>0</v>
      </c>
      <c r="BZ111" t="e">
        <f t="shared" si="46"/>
        <v>#N/A</v>
      </c>
      <c r="CA111" t="e">
        <f t="shared" si="47"/>
        <v>#N/A</v>
      </c>
      <c r="CB111">
        <f>IF($D105&gt;0,BZ111,0)</f>
        <v>0</v>
      </c>
      <c r="CC111">
        <f>IF($H105&gt;0,CA111,0)</f>
        <v>0</v>
      </c>
      <c r="CD111" t="b">
        <f>IF($E105&gt;0,$E105,FALSE)</f>
        <v>0</v>
      </c>
      <c r="CE111" t="b">
        <f>IF($F105&gt;0,$F105,FALSE)</f>
        <v>0</v>
      </c>
      <c r="CF111" t="e">
        <f t="shared" si="48"/>
        <v>#N/A</v>
      </c>
      <c r="CG111" t="e">
        <f t="shared" si="49"/>
        <v>#N/A</v>
      </c>
      <c r="CH111">
        <f>IF($E105&gt;0,CF111,0)</f>
        <v>0</v>
      </c>
      <c r="CI111">
        <f>IF($F105&gt;0,CG111,0)</f>
        <v>0</v>
      </c>
      <c r="CJ111" t="b">
        <f>IF($E105&gt;0,$E105,FALSE)</f>
        <v>0</v>
      </c>
      <c r="CK111" t="b">
        <f>IF($G105&gt;0,$G105,FALSE)</f>
        <v>0</v>
      </c>
      <c r="CL111" t="e">
        <f t="shared" si="50"/>
        <v>#N/A</v>
      </c>
      <c r="CM111" t="e">
        <f t="shared" si="51"/>
        <v>#N/A</v>
      </c>
      <c r="CN111">
        <f>IF($E105&gt;0,CL111,0)</f>
        <v>0</v>
      </c>
      <c r="CO111">
        <f>IF($G105&gt;0,CM111,0)</f>
        <v>0</v>
      </c>
      <c r="CP111" t="b">
        <f>IF($E105&gt;0,$E105,FALSE)</f>
        <v>0</v>
      </c>
      <c r="CQ111" t="b">
        <f>IF($H105&gt;0,$H105,FALSE)</f>
        <v>0</v>
      </c>
      <c r="CR111" t="e">
        <f t="shared" si="52"/>
        <v>#N/A</v>
      </c>
      <c r="CS111" t="e">
        <f t="shared" si="53"/>
        <v>#N/A</v>
      </c>
      <c r="CT111">
        <f>IF($E105&gt;0,CR111,0)</f>
        <v>0</v>
      </c>
      <c r="CU111">
        <f>IF($H105&gt;0,CS111,0)</f>
        <v>0</v>
      </c>
      <c r="CV111" t="b">
        <f>IF($F105&gt;0,$F105,FALSE)</f>
        <v>0</v>
      </c>
      <c r="CW111" t="b">
        <f>IF($G105&gt;0,$G105,FALSE)</f>
        <v>0</v>
      </c>
      <c r="CX111" t="e">
        <f t="shared" si="54"/>
        <v>#N/A</v>
      </c>
      <c r="CY111" t="e">
        <f t="shared" si="55"/>
        <v>#N/A</v>
      </c>
      <c r="CZ111">
        <f>IF($F105&gt;0,CX111,0)</f>
        <v>0</v>
      </c>
      <c r="DA111">
        <f>IF($G105&gt;0,CY111,0)</f>
        <v>0</v>
      </c>
      <c r="DB111" t="b">
        <f>IF($F105&gt;0,$F105,FALSE)</f>
        <v>0</v>
      </c>
      <c r="DC111" t="b">
        <f>IF($H105&gt;0,$H105,FALSE)</f>
        <v>0</v>
      </c>
      <c r="DD111" t="e">
        <f t="shared" si="56"/>
        <v>#N/A</v>
      </c>
      <c r="DE111" t="e">
        <f t="shared" si="57"/>
        <v>#N/A</v>
      </c>
      <c r="DF111">
        <f>IF($F105&gt;0,DD111,0)</f>
        <v>0</v>
      </c>
      <c r="DG111">
        <f>IF($H105&gt;0,DE111,0)</f>
        <v>0</v>
      </c>
      <c r="DH111" t="b">
        <f>IF($G105&gt;0,$G105,FALSE)</f>
        <v>0</v>
      </c>
      <c r="DI111" t="b">
        <f>IF($H105&gt;0,$H105,FALSE)</f>
        <v>0</v>
      </c>
      <c r="DJ111" t="e">
        <f t="shared" si="58"/>
        <v>#N/A</v>
      </c>
      <c r="DK111" t="e">
        <f t="shared" si="59"/>
        <v>#N/A</v>
      </c>
      <c r="DL111">
        <f>IF($G105&gt;0,DJ111,0)</f>
        <v>0</v>
      </c>
      <c r="DM111">
        <f>IF($H105&gt;0,DK111,0)</f>
        <v>0</v>
      </c>
    </row>
    <row r="112" spans="2:117" x14ac:dyDescent="0.25">
      <c r="AB112" t="b">
        <f>IF(C106&gt;0,C106,FALSE)</f>
        <v>0</v>
      </c>
      <c r="AC112" t="b">
        <f>IF(D106&gt;0,D106,FALSE)</f>
        <v>0</v>
      </c>
      <c r="AD112" t="b">
        <f>IF(C106&gt;0,_xlfn.RANK.AVG(AB112,$AB$16:$AC$115,1),FALSE)</f>
        <v>0</v>
      </c>
      <c r="AE112" t="b">
        <f>IF(D106&gt;0,_xlfn.RANK.AVG(AC112,$AB$16:$AC$115,1),FALSE)</f>
        <v>0</v>
      </c>
      <c r="AF112">
        <f>IF(C106&gt;0,AD112,0)</f>
        <v>0</v>
      </c>
      <c r="AG112">
        <f>IF(D106&gt;0,AE112,0)</f>
        <v>0</v>
      </c>
      <c r="AH112" t="b">
        <f>IF($C106&gt;0,C106,FALSE)</f>
        <v>0</v>
      </c>
      <c r="AI112" t="b">
        <f>IF(E106&gt;0,E106,FALSE)</f>
        <v>0</v>
      </c>
      <c r="AJ112" t="e">
        <f t="shared" si="32"/>
        <v>#N/A</v>
      </c>
      <c r="AK112" t="e">
        <f t="shared" si="33"/>
        <v>#N/A</v>
      </c>
      <c r="AL112">
        <f>IF(C106&gt;0,AJ112,0)</f>
        <v>0</v>
      </c>
      <c r="AM112">
        <f>IF(E106&gt;0,AK112,0)</f>
        <v>0</v>
      </c>
      <c r="AN112" t="b">
        <f>IF($C106&gt;0,$C106,FALSE)</f>
        <v>0</v>
      </c>
      <c r="AO112" t="b">
        <f>IF($F106&gt;0,$F106,FALSE)</f>
        <v>0</v>
      </c>
      <c r="AP112" t="e">
        <f t="shared" si="34"/>
        <v>#N/A</v>
      </c>
      <c r="AQ112" t="e">
        <f t="shared" si="35"/>
        <v>#N/A</v>
      </c>
      <c r="AR112">
        <f>IF($C106&gt;0,AP112,0)</f>
        <v>0</v>
      </c>
      <c r="AS112">
        <f>IF($F106&gt;0,AQ112,0)</f>
        <v>0</v>
      </c>
      <c r="AT112" t="b">
        <f>IF($C106&gt;0,$C106,FALSE)</f>
        <v>0</v>
      </c>
      <c r="AU112" t="b">
        <f>IF($G106&gt;0,$G106,FALSE)</f>
        <v>0</v>
      </c>
      <c r="AV112" t="e">
        <f t="shared" si="36"/>
        <v>#N/A</v>
      </c>
      <c r="AW112" t="e">
        <f t="shared" si="37"/>
        <v>#N/A</v>
      </c>
      <c r="AX112">
        <f>IF($C106&gt;0,AV112,0)</f>
        <v>0</v>
      </c>
      <c r="AY112">
        <f>IF($G106&gt;0,AW112,0)</f>
        <v>0</v>
      </c>
      <c r="AZ112" t="b">
        <f>IF($C106&gt;0,$C106,FALSE)</f>
        <v>0</v>
      </c>
      <c r="BA112" t="b">
        <f>IF($H106&gt;0,$H106,FALSE)</f>
        <v>0</v>
      </c>
      <c r="BB112" t="e">
        <f t="shared" si="38"/>
        <v>#N/A</v>
      </c>
      <c r="BC112" t="e">
        <f t="shared" si="39"/>
        <v>#N/A</v>
      </c>
      <c r="BD112">
        <f>IF($C106&gt;0,BB112,0)</f>
        <v>0</v>
      </c>
      <c r="BE112">
        <f>IF($H106&gt;0,BC112,0)</f>
        <v>0</v>
      </c>
      <c r="BF112" t="b">
        <f>IF($D106&gt;0,$D106,FALSE)</f>
        <v>0</v>
      </c>
      <c r="BG112" t="b">
        <f>IF($E106&gt;0,$E106,FALSE)</f>
        <v>0</v>
      </c>
      <c r="BH112" t="e">
        <f t="shared" si="40"/>
        <v>#N/A</v>
      </c>
      <c r="BI112" t="e">
        <f t="shared" si="41"/>
        <v>#N/A</v>
      </c>
      <c r="BJ112">
        <f>IF($D106&gt;0,BH112,0)</f>
        <v>0</v>
      </c>
      <c r="BK112">
        <f>IF($E106&gt;0,BI112,0)</f>
        <v>0</v>
      </c>
      <c r="BL112" t="b">
        <f>IF($D106&gt;0,$D106,FALSE)</f>
        <v>0</v>
      </c>
      <c r="BM112" t="b">
        <f>IF($F106&gt;0,$F106,FALSE)</f>
        <v>0</v>
      </c>
      <c r="BN112" t="e">
        <f t="shared" si="42"/>
        <v>#N/A</v>
      </c>
      <c r="BO112" t="e">
        <f t="shared" si="43"/>
        <v>#N/A</v>
      </c>
      <c r="BP112">
        <f>IF($D106&gt;0,BN112,0)</f>
        <v>0</v>
      </c>
      <c r="BQ112">
        <f>IF($F106&gt;0,BO112,0)</f>
        <v>0</v>
      </c>
      <c r="BR112" t="b">
        <f>IF($D106&gt;0,$D106,FALSE)</f>
        <v>0</v>
      </c>
      <c r="BS112" t="b">
        <f>IF($G106&gt;0,$G106,FALSE)</f>
        <v>0</v>
      </c>
      <c r="BT112" t="e">
        <f t="shared" si="44"/>
        <v>#N/A</v>
      </c>
      <c r="BU112" t="e">
        <f t="shared" si="45"/>
        <v>#N/A</v>
      </c>
      <c r="BV112">
        <f>IF($D106&gt;0,BT112,0)</f>
        <v>0</v>
      </c>
      <c r="BW112">
        <f>IF($G106&gt;0,BU112,0)</f>
        <v>0</v>
      </c>
      <c r="BX112" t="b">
        <f>IF($D106&gt;0,$D106,FALSE)</f>
        <v>0</v>
      </c>
      <c r="BY112" t="b">
        <f>IF($H106&gt;0,$H106,FALSE)</f>
        <v>0</v>
      </c>
      <c r="BZ112" t="e">
        <f t="shared" si="46"/>
        <v>#N/A</v>
      </c>
      <c r="CA112" t="e">
        <f t="shared" si="47"/>
        <v>#N/A</v>
      </c>
      <c r="CB112">
        <f>IF($D106&gt;0,BZ112,0)</f>
        <v>0</v>
      </c>
      <c r="CC112">
        <f>IF($H106&gt;0,CA112,0)</f>
        <v>0</v>
      </c>
      <c r="CD112" t="b">
        <f>IF($E106&gt;0,$E106,FALSE)</f>
        <v>0</v>
      </c>
      <c r="CE112" t="b">
        <f>IF($F106&gt;0,$F106,FALSE)</f>
        <v>0</v>
      </c>
      <c r="CF112" t="e">
        <f t="shared" si="48"/>
        <v>#N/A</v>
      </c>
      <c r="CG112" t="e">
        <f t="shared" si="49"/>
        <v>#N/A</v>
      </c>
      <c r="CH112">
        <f>IF($E106&gt;0,CF112,0)</f>
        <v>0</v>
      </c>
      <c r="CI112">
        <f>IF($F106&gt;0,CG112,0)</f>
        <v>0</v>
      </c>
      <c r="CJ112" t="b">
        <f>IF($E106&gt;0,$E106,FALSE)</f>
        <v>0</v>
      </c>
      <c r="CK112" t="b">
        <f>IF($G106&gt;0,$G106,FALSE)</f>
        <v>0</v>
      </c>
      <c r="CL112" t="e">
        <f t="shared" si="50"/>
        <v>#N/A</v>
      </c>
      <c r="CM112" t="e">
        <f t="shared" si="51"/>
        <v>#N/A</v>
      </c>
      <c r="CN112">
        <f>IF($E106&gt;0,CL112,0)</f>
        <v>0</v>
      </c>
      <c r="CO112">
        <f>IF($G106&gt;0,CM112,0)</f>
        <v>0</v>
      </c>
      <c r="CP112" t="b">
        <f>IF($E106&gt;0,$E106,FALSE)</f>
        <v>0</v>
      </c>
      <c r="CQ112" t="b">
        <f>IF($H106&gt;0,$H106,FALSE)</f>
        <v>0</v>
      </c>
      <c r="CR112" t="e">
        <f t="shared" si="52"/>
        <v>#N/A</v>
      </c>
      <c r="CS112" t="e">
        <f t="shared" si="53"/>
        <v>#N/A</v>
      </c>
      <c r="CT112">
        <f>IF($E106&gt;0,CR112,0)</f>
        <v>0</v>
      </c>
      <c r="CU112">
        <f>IF($H106&gt;0,CS112,0)</f>
        <v>0</v>
      </c>
      <c r="CV112" t="b">
        <f>IF($F106&gt;0,$F106,FALSE)</f>
        <v>0</v>
      </c>
      <c r="CW112" t="b">
        <f>IF($G106&gt;0,$G106,FALSE)</f>
        <v>0</v>
      </c>
      <c r="CX112" t="e">
        <f t="shared" si="54"/>
        <v>#N/A</v>
      </c>
      <c r="CY112" t="e">
        <f t="shared" si="55"/>
        <v>#N/A</v>
      </c>
      <c r="CZ112">
        <f>IF($F106&gt;0,CX112,0)</f>
        <v>0</v>
      </c>
      <c r="DA112">
        <f>IF($G106&gt;0,CY112,0)</f>
        <v>0</v>
      </c>
      <c r="DB112" t="b">
        <f>IF($F106&gt;0,$F106,FALSE)</f>
        <v>0</v>
      </c>
      <c r="DC112" t="b">
        <f>IF($H106&gt;0,$H106,FALSE)</f>
        <v>0</v>
      </c>
      <c r="DD112" t="e">
        <f t="shared" si="56"/>
        <v>#N/A</v>
      </c>
      <c r="DE112" t="e">
        <f t="shared" si="57"/>
        <v>#N/A</v>
      </c>
      <c r="DF112">
        <f>IF($F106&gt;0,DD112,0)</f>
        <v>0</v>
      </c>
      <c r="DG112">
        <f>IF($H106&gt;0,DE112,0)</f>
        <v>0</v>
      </c>
      <c r="DH112" t="b">
        <f>IF($G106&gt;0,$G106,FALSE)</f>
        <v>0</v>
      </c>
      <c r="DI112" t="b">
        <f>IF($H106&gt;0,$H106,FALSE)</f>
        <v>0</v>
      </c>
      <c r="DJ112" t="e">
        <f t="shared" si="58"/>
        <v>#N/A</v>
      </c>
      <c r="DK112" t="e">
        <f t="shared" si="59"/>
        <v>#N/A</v>
      </c>
      <c r="DL112">
        <f>IF($G106&gt;0,DJ112,0)</f>
        <v>0</v>
      </c>
      <c r="DM112">
        <f>IF($H106&gt;0,DK112,0)</f>
        <v>0</v>
      </c>
    </row>
    <row r="113" spans="28:117" x14ac:dyDescent="0.25">
      <c r="AB113" t="b">
        <f>IF(C107&gt;0,C107,FALSE)</f>
        <v>0</v>
      </c>
      <c r="AC113" t="b">
        <f>IF(D107&gt;0,D107,FALSE)</f>
        <v>0</v>
      </c>
      <c r="AD113" t="b">
        <f>IF(C107&gt;0,_xlfn.RANK.AVG(AB113,$AB$16:$AC$115,1),FALSE)</f>
        <v>0</v>
      </c>
      <c r="AE113" t="b">
        <f>IF(D107&gt;0,_xlfn.RANK.AVG(AC113,$AB$16:$AC$115,1),FALSE)</f>
        <v>0</v>
      </c>
      <c r="AF113">
        <f>IF(C107&gt;0,AD113,0)</f>
        <v>0</v>
      </c>
      <c r="AG113">
        <f>IF(D107&gt;0,AE113,0)</f>
        <v>0</v>
      </c>
      <c r="AH113" t="b">
        <f>IF($C107&gt;0,C107,FALSE)</f>
        <v>0</v>
      </c>
      <c r="AI113" t="b">
        <f>IF(E107&gt;0,E107,FALSE)</f>
        <v>0</v>
      </c>
      <c r="AJ113" t="e">
        <f t="shared" si="32"/>
        <v>#N/A</v>
      </c>
      <c r="AK113" t="e">
        <f t="shared" si="33"/>
        <v>#N/A</v>
      </c>
      <c r="AL113">
        <f>IF(C107&gt;0,AJ113,0)</f>
        <v>0</v>
      </c>
      <c r="AM113">
        <f>IF(E107&gt;0,AK113,0)</f>
        <v>0</v>
      </c>
      <c r="AN113" t="b">
        <f>IF($C107&gt;0,$C107,FALSE)</f>
        <v>0</v>
      </c>
      <c r="AO113" t="b">
        <f>IF($F107&gt;0,$F107,FALSE)</f>
        <v>0</v>
      </c>
      <c r="AP113" t="e">
        <f t="shared" si="34"/>
        <v>#N/A</v>
      </c>
      <c r="AQ113" t="e">
        <f t="shared" si="35"/>
        <v>#N/A</v>
      </c>
      <c r="AR113">
        <f>IF($C107&gt;0,AP113,0)</f>
        <v>0</v>
      </c>
      <c r="AS113">
        <f>IF($F107&gt;0,AQ113,0)</f>
        <v>0</v>
      </c>
      <c r="AT113" t="b">
        <f>IF($C107&gt;0,$C107,FALSE)</f>
        <v>0</v>
      </c>
      <c r="AU113" t="b">
        <f>IF($G107&gt;0,$G107,FALSE)</f>
        <v>0</v>
      </c>
      <c r="AV113" t="e">
        <f t="shared" si="36"/>
        <v>#N/A</v>
      </c>
      <c r="AW113" t="e">
        <f t="shared" si="37"/>
        <v>#N/A</v>
      </c>
      <c r="AX113">
        <f>IF($C107&gt;0,AV113,0)</f>
        <v>0</v>
      </c>
      <c r="AY113">
        <f>IF($G107&gt;0,AW113,0)</f>
        <v>0</v>
      </c>
      <c r="AZ113" t="b">
        <f>IF($C107&gt;0,$C107,FALSE)</f>
        <v>0</v>
      </c>
      <c r="BA113" t="b">
        <f>IF($H107&gt;0,$H107,FALSE)</f>
        <v>0</v>
      </c>
      <c r="BB113" t="e">
        <f t="shared" si="38"/>
        <v>#N/A</v>
      </c>
      <c r="BC113" t="e">
        <f t="shared" si="39"/>
        <v>#N/A</v>
      </c>
      <c r="BD113">
        <f>IF($C107&gt;0,BB113,0)</f>
        <v>0</v>
      </c>
      <c r="BE113">
        <f>IF($H107&gt;0,BC113,0)</f>
        <v>0</v>
      </c>
      <c r="BF113" t="b">
        <f>IF($D107&gt;0,$D107,FALSE)</f>
        <v>0</v>
      </c>
      <c r="BG113" t="b">
        <f>IF($E107&gt;0,$E107,FALSE)</f>
        <v>0</v>
      </c>
      <c r="BH113" t="e">
        <f t="shared" si="40"/>
        <v>#N/A</v>
      </c>
      <c r="BI113" t="e">
        <f t="shared" si="41"/>
        <v>#N/A</v>
      </c>
      <c r="BJ113">
        <f>IF($D107&gt;0,BH113,0)</f>
        <v>0</v>
      </c>
      <c r="BK113">
        <f>IF($E107&gt;0,BI113,0)</f>
        <v>0</v>
      </c>
      <c r="BL113" t="b">
        <f>IF($D107&gt;0,$D107,FALSE)</f>
        <v>0</v>
      </c>
      <c r="BM113" t="b">
        <f>IF($F107&gt;0,$F107,FALSE)</f>
        <v>0</v>
      </c>
      <c r="BN113" t="e">
        <f t="shared" si="42"/>
        <v>#N/A</v>
      </c>
      <c r="BO113" t="e">
        <f t="shared" si="43"/>
        <v>#N/A</v>
      </c>
      <c r="BP113">
        <f>IF($D107&gt;0,BN113,0)</f>
        <v>0</v>
      </c>
      <c r="BQ113">
        <f>IF($F107&gt;0,BO113,0)</f>
        <v>0</v>
      </c>
      <c r="BR113" t="b">
        <f>IF($D107&gt;0,$D107,FALSE)</f>
        <v>0</v>
      </c>
      <c r="BS113" t="b">
        <f>IF($G107&gt;0,$G107,FALSE)</f>
        <v>0</v>
      </c>
      <c r="BT113" t="e">
        <f t="shared" si="44"/>
        <v>#N/A</v>
      </c>
      <c r="BU113" t="e">
        <f t="shared" si="45"/>
        <v>#N/A</v>
      </c>
      <c r="BV113">
        <f>IF($D107&gt;0,BT113,0)</f>
        <v>0</v>
      </c>
      <c r="BW113">
        <f>IF($G107&gt;0,BU113,0)</f>
        <v>0</v>
      </c>
      <c r="BX113" t="b">
        <f>IF($D107&gt;0,$D107,FALSE)</f>
        <v>0</v>
      </c>
      <c r="BY113" t="b">
        <f>IF($H107&gt;0,$H107,FALSE)</f>
        <v>0</v>
      </c>
      <c r="BZ113" t="e">
        <f t="shared" si="46"/>
        <v>#N/A</v>
      </c>
      <c r="CA113" t="e">
        <f t="shared" si="47"/>
        <v>#N/A</v>
      </c>
      <c r="CB113">
        <f>IF($D107&gt;0,BZ113,0)</f>
        <v>0</v>
      </c>
      <c r="CC113">
        <f>IF($H107&gt;0,CA113,0)</f>
        <v>0</v>
      </c>
      <c r="CD113" t="b">
        <f>IF($E107&gt;0,$E107,FALSE)</f>
        <v>0</v>
      </c>
      <c r="CE113" t="b">
        <f>IF($F107&gt;0,$F107,FALSE)</f>
        <v>0</v>
      </c>
      <c r="CF113" t="e">
        <f t="shared" si="48"/>
        <v>#N/A</v>
      </c>
      <c r="CG113" t="e">
        <f t="shared" si="49"/>
        <v>#N/A</v>
      </c>
      <c r="CH113">
        <f>IF($E107&gt;0,CF113,0)</f>
        <v>0</v>
      </c>
      <c r="CI113">
        <f>IF($F107&gt;0,CG113,0)</f>
        <v>0</v>
      </c>
      <c r="CJ113" t="b">
        <f>IF($E107&gt;0,$E107,FALSE)</f>
        <v>0</v>
      </c>
      <c r="CK113" t="b">
        <f>IF($G107&gt;0,$G107,FALSE)</f>
        <v>0</v>
      </c>
      <c r="CL113" t="e">
        <f t="shared" si="50"/>
        <v>#N/A</v>
      </c>
      <c r="CM113" t="e">
        <f t="shared" si="51"/>
        <v>#N/A</v>
      </c>
      <c r="CN113">
        <f>IF($E107&gt;0,CL113,0)</f>
        <v>0</v>
      </c>
      <c r="CO113">
        <f>IF($G107&gt;0,CM113,0)</f>
        <v>0</v>
      </c>
      <c r="CP113" t="b">
        <f>IF($E107&gt;0,$E107,FALSE)</f>
        <v>0</v>
      </c>
      <c r="CQ113" t="b">
        <f>IF($H107&gt;0,$H107,FALSE)</f>
        <v>0</v>
      </c>
      <c r="CR113" t="e">
        <f t="shared" si="52"/>
        <v>#N/A</v>
      </c>
      <c r="CS113" t="e">
        <f t="shared" si="53"/>
        <v>#N/A</v>
      </c>
      <c r="CT113">
        <f>IF($E107&gt;0,CR113,0)</f>
        <v>0</v>
      </c>
      <c r="CU113">
        <f>IF($H107&gt;0,CS113,0)</f>
        <v>0</v>
      </c>
      <c r="CV113" t="b">
        <f>IF($F107&gt;0,$F107,FALSE)</f>
        <v>0</v>
      </c>
      <c r="CW113" t="b">
        <f>IF($G107&gt;0,$G107,FALSE)</f>
        <v>0</v>
      </c>
      <c r="CX113" t="e">
        <f t="shared" si="54"/>
        <v>#N/A</v>
      </c>
      <c r="CY113" t="e">
        <f t="shared" si="55"/>
        <v>#N/A</v>
      </c>
      <c r="CZ113">
        <f>IF($F107&gt;0,CX113,0)</f>
        <v>0</v>
      </c>
      <c r="DA113">
        <f>IF($G107&gt;0,CY113,0)</f>
        <v>0</v>
      </c>
      <c r="DB113" t="b">
        <f>IF($F107&gt;0,$F107,FALSE)</f>
        <v>0</v>
      </c>
      <c r="DC113" t="b">
        <f>IF($H107&gt;0,$H107,FALSE)</f>
        <v>0</v>
      </c>
      <c r="DD113" t="e">
        <f t="shared" si="56"/>
        <v>#N/A</v>
      </c>
      <c r="DE113" t="e">
        <f t="shared" si="57"/>
        <v>#N/A</v>
      </c>
      <c r="DF113">
        <f>IF($F107&gt;0,DD113,0)</f>
        <v>0</v>
      </c>
      <c r="DG113">
        <f>IF($H107&gt;0,DE113,0)</f>
        <v>0</v>
      </c>
      <c r="DH113" t="b">
        <f>IF($G107&gt;0,$G107,FALSE)</f>
        <v>0</v>
      </c>
      <c r="DI113" t="b">
        <f>IF($H107&gt;0,$H107,FALSE)</f>
        <v>0</v>
      </c>
      <c r="DJ113" t="e">
        <f t="shared" si="58"/>
        <v>#N/A</v>
      </c>
      <c r="DK113" t="e">
        <f t="shared" si="59"/>
        <v>#N/A</v>
      </c>
      <c r="DL113">
        <f>IF($G107&gt;0,DJ113,0)</f>
        <v>0</v>
      </c>
      <c r="DM113">
        <f>IF($H107&gt;0,DK113,0)</f>
        <v>0</v>
      </c>
    </row>
    <row r="114" spans="28:117" x14ac:dyDescent="0.25">
      <c r="AB114" t="b">
        <f>IF(C108&gt;0,C108,FALSE)</f>
        <v>0</v>
      </c>
      <c r="AC114" t="b">
        <f>IF(D108&gt;0,D108,FALSE)</f>
        <v>0</v>
      </c>
      <c r="AD114" t="b">
        <f>IF(C108&gt;0,_xlfn.RANK.AVG(AB114,$AB$16:$AC$115,1),FALSE)</f>
        <v>0</v>
      </c>
      <c r="AE114" t="b">
        <f>IF(D108&gt;0,_xlfn.RANK.AVG(AC114,$AB$16:$AC$115,1),FALSE)</f>
        <v>0</v>
      </c>
      <c r="AF114">
        <f>IF(C108&gt;0,AD114,0)</f>
        <v>0</v>
      </c>
      <c r="AG114">
        <f>IF(D108&gt;0,AE114,0)</f>
        <v>0</v>
      </c>
      <c r="AH114" t="b">
        <f>IF($C108&gt;0,C108,FALSE)</f>
        <v>0</v>
      </c>
      <c r="AI114" t="b">
        <f>IF(E108&gt;0,E108,FALSE)</f>
        <v>0</v>
      </c>
      <c r="AJ114" t="e">
        <f t="shared" si="32"/>
        <v>#N/A</v>
      </c>
      <c r="AK114" t="e">
        <f t="shared" si="33"/>
        <v>#N/A</v>
      </c>
      <c r="AL114">
        <f>IF(C108&gt;0,AJ114,0)</f>
        <v>0</v>
      </c>
      <c r="AM114">
        <f>IF(E108&gt;0,AK114,0)</f>
        <v>0</v>
      </c>
      <c r="AN114" t="b">
        <f>IF($C108&gt;0,$C108,FALSE)</f>
        <v>0</v>
      </c>
      <c r="AO114" t="b">
        <f>IF($F108&gt;0,$F108,FALSE)</f>
        <v>0</v>
      </c>
      <c r="AP114" t="e">
        <f t="shared" si="34"/>
        <v>#N/A</v>
      </c>
      <c r="AQ114" t="e">
        <f t="shared" si="35"/>
        <v>#N/A</v>
      </c>
      <c r="AR114">
        <f>IF($C108&gt;0,AP114,0)</f>
        <v>0</v>
      </c>
      <c r="AS114">
        <f>IF($F108&gt;0,AQ114,0)</f>
        <v>0</v>
      </c>
      <c r="AT114" t="b">
        <f>IF($C108&gt;0,$C108,FALSE)</f>
        <v>0</v>
      </c>
      <c r="AU114" t="b">
        <f>IF($G108&gt;0,$G108,FALSE)</f>
        <v>0</v>
      </c>
      <c r="AV114" t="e">
        <f t="shared" si="36"/>
        <v>#N/A</v>
      </c>
      <c r="AW114" t="e">
        <f t="shared" si="37"/>
        <v>#N/A</v>
      </c>
      <c r="AX114">
        <f>IF($C108&gt;0,AV114,0)</f>
        <v>0</v>
      </c>
      <c r="AY114">
        <f>IF($G108&gt;0,AW114,0)</f>
        <v>0</v>
      </c>
      <c r="AZ114" t="b">
        <f>IF($C108&gt;0,$C108,FALSE)</f>
        <v>0</v>
      </c>
      <c r="BA114" t="b">
        <f>IF($H108&gt;0,$H108,FALSE)</f>
        <v>0</v>
      </c>
      <c r="BB114" t="e">
        <f t="shared" si="38"/>
        <v>#N/A</v>
      </c>
      <c r="BC114" t="e">
        <f t="shared" si="39"/>
        <v>#N/A</v>
      </c>
      <c r="BD114">
        <f>IF($C108&gt;0,BB114,0)</f>
        <v>0</v>
      </c>
      <c r="BE114">
        <f>IF($H108&gt;0,BC114,0)</f>
        <v>0</v>
      </c>
      <c r="BF114" t="b">
        <f>IF($D108&gt;0,$D108,FALSE)</f>
        <v>0</v>
      </c>
      <c r="BG114" t="b">
        <f>IF($E108&gt;0,$E108,FALSE)</f>
        <v>0</v>
      </c>
      <c r="BH114" t="e">
        <f t="shared" si="40"/>
        <v>#N/A</v>
      </c>
      <c r="BI114" t="e">
        <f t="shared" si="41"/>
        <v>#N/A</v>
      </c>
      <c r="BJ114">
        <f>IF($D108&gt;0,BH114,0)</f>
        <v>0</v>
      </c>
      <c r="BK114">
        <f>IF($E108&gt;0,BI114,0)</f>
        <v>0</v>
      </c>
      <c r="BL114" t="b">
        <f>IF($D108&gt;0,$D108,FALSE)</f>
        <v>0</v>
      </c>
      <c r="BM114" t="b">
        <f>IF($F108&gt;0,$F108,FALSE)</f>
        <v>0</v>
      </c>
      <c r="BN114" t="e">
        <f t="shared" si="42"/>
        <v>#N/A</v>
      </c>
      <c r="BO114" t="e">
        <f t="shared" si="43"/>
        <v>#N/A</v>
      </c>
      <c r="BP114">
        <f>IF($D108&gt;0,BN114,0)</f>
        <v>0</v>
      </c>
      <c r="BQ114">
        <f>IF($F108&gt;0,BO114,0)</f>
        <v>0</v>
      </c>
      <c r="BR114" t="b">
        <f>IF($D108&gt;0,$D108,FALSE)</f>
        <v>0</v>
      </c>
      <c r="BS114" t="b">
        <f>IF($G108&gt;0,$G108,FALSE)</f>
        <v>0</v>
      </c>
      <c r="BT114" t="e">
        <f t="shared" si="44"/>
        <v>#N/A</v>
      </c>
      <c r="BU114" t="e">
        <f t="shared" si="45"/>
        <v>#N/A</v>
      </c>
      <c r="BV114">
        <f>IF($D108&gt;0,BT114,0)</f>
        <v>0</v>
      </c>
      <c r="BW114">
        <f>IF($G108&gt;0,BU114,0)</f>
        <v>0</v>
      </c>
      <c r="BX114" t="b">
        <f>IF($D108&gt;0,$D108,FALSE)</f>
        <v>0</v>
      </c>
      <c r="BY114" t="b">
        <f>IF($H108&gt;0,$H108,FALSE)</f>
        <v>0</v>
      </c>
      <c r="BZ114" t="e">
        <f t="shared" si="46"/>
        <v>#N/A</v>
      </c>
      <c r="CA114" t="e">
        <f t="shared" si="47"/>
        <v>#N/A</v>
      </c>
      <c r="CB114">
        <f>IF($D108&gt;0,BZ114,0)</f>
        <v>0</v>
      </c>
      <c r="CC114">
        <f>IF($H108&gt;0,CA114,0)</f>
        <v>0</v>
      </c>
      <c r="CD114" t="b">
        <f>IF($E108&gt;0,$E108,FALSE)</f>
        <v>0</v>
      </c>
      <c r="CE114" t="b">
        <f>IF($F108&gt;0,$F108,FALSE)</f>
        <v>0</v>
      </c>
      <c r="CF114" t="e">
        <f t="shared" si="48"/>
        <v>#N/A</v>
      </c>
      <c r="CG114" t="e">
        <f t="shared" si="49"/>
        <v>#N/A</v>
      </c>
      <c r="CH114">
        <f>IF($E108&gt;0,CF114,0)</f>
        <v>0</v>
      </c>
      <c r="CI114">
        <f>IF($F108&gt;0,CG114,0)</f>
        <v>0</v>
      </c>
      <c r="CJ114" t="b">
        <f>IF($E108&gt;0,$E108,FALSE)</f>
        <v>0</v>
      </c>
      <c r="CK114" t="b">
        <f>IF($G108&gt;0,$G108,FALSE)</f>
        <v>0</v>
      </c>
      <c r="CL114" t="e">
        <f t="shared" si="50"/>
        <v>#N/A</v>
      </c>
      <c r="CM114" t="e">
        <f t="shared" si="51"/>
        <v>#N/A</v>
      </c>
      <c r="CN114">
        <f>IF($E108&gt;0,CL114,0)</f>
        <v>0</v>
      </c>
      <c r="CO114">
        <f>IF($G108&gt;0,CM114,0)</f>
        <v>0</v>
      </c>
      <c r="CP114" t="b">
        <f>IF($E108&gt;0,$E108,FALSE)</f>
        <v>0</v>
      </c>
      <c r="CQ114" t="b">
        <f>IF($H108&gt;0,$H108,FALSE)</f>
        <v>0</v>
      </c>
      <c r="CR114" t="e">
        <f t="shared" si="52"/>
        <v>#N/A</v>
      </c>
      <c r="CS114" t="e">
        <f t="shared" si="53"/>
        <v>#N/A</v>
      </c>
      <c r="CT114">
        <f>IF($E108&gt;0,CR114,0)</f>
        <v>0</v>
      </c>
      <c r="CU114">
        <f>IF($H108&gt;0,CS114,0)</f>
        <v>0</v>
      </c>
      <c r="CV114" t="b">
        <f>IF($F108&gt;0,$F108,FALSE)</f>
        <v>0</v>
      </c>
      <c r="CW114" t="b">
        <f>IF($G108&gt;0,$G108,FALSE)</f>
        <v>0</v>
      </c>
      <c r="CX114" t="e">
        <f t="shared" si="54"/>
        <v>#N/A</v>
      </c>
      <c r="CY114" t="e">
        <f t="shared" si="55"/>
        <v>#N/A</v>
      </c>
      <c r="CZ114">
        <f>IF($F108&gt;0,CX114,0)</f>
        <v>0</v>
      </c>
      <c r="DA114">
        <f>IF($G108&gt;0,CY114,0)</f>
        <v>0</v>
      </c>
      <c r="DB114" t="b">
        <f>IF($F108&gt;0,$F108,FALSE)</f>
        <v>0</v>
      </c>
      <c r="DC114" t="b">
        <f>IF($H108&gt;0,$H108,FALSE)</f>
        <v>0</v>
      </c>
      <c r="DD114" t="e">
        <f t="shared" si="56"/>
        <v>#N/A</v>
      </c>
      <c r="DE114" t="e">
        <f t="shared" si="57"/>
        <v>#N/A</v>
      </c>
      <c r="DF114">
        <f>IF($F108&gt;0,DD114,0)</f>
        <v>0</v>
      </c>
      <c r="DG114">
        <f>IF($H108&gt;0,DE114,0)</f>
        <v>0</v>
      </c>
      <c r="DH114" t="b">
        <f>IF($G108&gt;0,$G108,FALSE)</f>
        <v>0</v>
      </c>
      <c r="DI114" t="b">
        <f>IF($H108&gt;0,$H108,FALSE)</f>
        <v>0</v>
      </c>
      <c r="DJ114" t="e">
        <f t="shared" si="58"/>
        <v>#N/A</v>
      </c>
      <c r="DK114" t="e">
        <f t="shared" si="59"/>
        <v>#N/A</v>
      </c>
      <c r="DL114">
        <f>IF($G108&gt;0,DJ114,0)</f>
        <v>0</v>
      </c>
      <c r="DM114">
        <f>IF($H108&gt;0,DK114,0)</f>
        <v>0</v>
      </c>
    </row>
    <row r="115" spans="28:117" x14ac:dyDescent="0.25">
      <c r="AB115" t="b">
        <f>IF(C109&gt;0,C109,FALSE)</f>
        <v>0</v>
      </c>
      <c r="AC115" t="b">
        <f>IF(D109&gt;0,D109,FALSE)</f>
        <v>0</v>
      </c>
      <c r="AD115" t="b">
        <f>IF(C109&gt;0,_xlfn.RANK.AVG(AB115,$AB$16:$AC$115,1),FALSE)</f>
        <v>0</v>
      </c>
      <c r="AE115" t="b">
        <f>IF(D109&gt;0,_xlfn.RANK.AVG(AC115,$AB$16:$AC$115,1),FALSE)</f>
        <v>0</v>
      </c>
      <c r="AF115">
        <f>IF(C109&gt;0,AD115,0)</f>
        <v>0</v>
      </c>
      <c r="AG115">
        <f>IF(D109&gt;0,AE115,0)</f>
        <v>0</v>
      </c>
      <c r="AH115" t="b">
        <f>IF($C109&gt;0,C109,FALSE)</f>
        <v>0</v>
      </c>
      <c r="AI115" t="b">
        <f>IF(E109&gt;0,E109,FALSE)</f>
        <v>0</v>
      </c>
      <c r="AJ115" t="e">
        <f t="shared" si="32"/>
        <v>#N/A</v>
      </c>
      <c r="AK115" t="e">
        <f t="shared" si="33"/>
        <v>#N/A</v>
      </c>
      <c r="AL115">
        <f>IF(C109&gt;0,AJ115,0)</f>
        <v>0</v>
      </c>
      <c r="AM115">
        <f>IF(E109&gt;0,AK115,0)</f>
        <v>0</v>
      </c>
      <c r="AN115" t="b">
        <f>IF($C109&gt;0,$C109,FALSE)</f>
        <v>0</v>
      </c>
      <c r="AO115" t="b">
        <f>IF($F109&gt;0,$F109,FALSE)</f>
        <v>0</v>
      </c>
      <c r="AP115" t="e">
        <f t="shared" si="34"/>
        <v>#N/A</v>
      </c>
      <c r="AQ115" t="e">
        <f t="shared" si="35"/>
        <v>#N/A</v>
      </c>
      <c r="AR115">
        <f>IF($C109&gt;0,AP115,0)</f>
        <v>0</v>
      </c>
      <c r="AS115">
        <f>IF($F109&gt;0,AQ115,0)</f>
        <v>0</v>
      </c>
      <c r="AT115" t="b">
        <f>IF($C109&gt;0,$C109,FALSE)</f>
        <v>0</v>
      </c>
      <c r="AU115" t="b">
        <f>IF($G109&gt;0,$G109,FALSE)</f>
        <v>0</v>
      </c>
      <c r="AV115" t="e">
        <f t="shared" si="36"/>
        <v>#N/A</v>
      </c>
      <c r="AW115" t="e">
        <f t="shared" si="37"/>
        <v>#N/A</v>
      </c>
      <c r="AX115">
        <f>IF($C109&gt;0,AV115,0)</f>
        <v>0</v>
      </c>
      <c r="AY115">
        <f>IF($G109&gt;0,AW115,0)</f>
        <v>0</v>
      </c>
      <c r="AZ115" t="b">
        <f>IF($C109&gt;0,$C109,FALSE)</f>
        <v>0</v>
      </c>
      <c r="BA115" t="b">
        <f>IF($H109&gt;0,$H109,FALSE)</f>
        <v>0</v>
      </c>
      <c r="BB115" t="e">
        <f t="shared" si="38"/>
        <v>#N/A</v>
      </c>
      <c r="BC115" t="e">
        <f t="shared" si="39"/>
        <v>#N/A</v>
      </c>
      <c r="BD115">
        <f>IF($C109&gt;0,BB115,0)</f>
        <v>0</v>
      </c>
      <c r="BE115">
        <f>IF($H109&gt;0,BC115,0)</f>
        <v>0</v>
      </c>
      <c r="BF115" t="b">
        <f>IF($D109&gt;0,$D109,FALSE)</f>
        <v>0</v>
      </c>
      <c r="BG115" t="b">
        <f>IF($E109&gt;0,$E109,FALSE)</f>
        <v>0</v>
      </c>
      <c r="BH115" t="e">
        <f t="shared" si="40"/>
        <v>#N/A</v>
      </c>
      <c r="BI115" t="e">
        <f t="shared" si="41"/>
        <v>#N/A</v>
      </c>
      <c r="BJ115">
        <f>IF($D109&gt;0,BH115,0)</f>
        <v>0</v>
      </c>
      <c r="BK115">
        <f>IF($E109&gt;0,BI115,0)</f>
        <v>0</v>
      </c>
      <c r="BL115" t="b">
        <f>IF($D109&gt;0,$D109,FALSE)</f>
        <v>0</v>
      </c>
      <c r="BM115" t="b">
        <f>IF($F109&gt;0,$F109,FALSE)</f>
        <v>0</v>
      </c>
      <c r="BN115" t="e">
        <f t="shared" si="42"/>
        <v>#N/A</v>
      </c>
      <c r="BO115" t="e">
        <f t="shared" si="43"/>
        <v>#N/A</v>
      </c>
      <c r="BP115">
        <f>IF($D109&gt;0,BN115,0)</f>
        <v>0</v>
      </c>
      <c r="BQ115">
        <f>IF($F109&gt;0,BO115,0)</f>
        <v>0</v>
      </c>
      <c r="BR115" t="b">
        <f>IF($D109&gt;0,$D109,FALSE)</f>
        <v>0</v>
      </c>
      <c r="BS115" t="b">
        <f>IF($G109&gt;0,$G109,FALSE)</f>
        <v>0</v>
      </c>
      <c r="BT115" t="e">
        <f t="shared" si="44"/>
        <v>#N/A</v>
      </c>
      <c r="BU115" t="e">
        <f t="shared" si="45"/>
        <v>#N/A</v>
      </c>
      <c r="BV115">
        <f>IF($D109&gt;0,BT115,0)</f>
        <v>0</v>
      </c>
      <c r="BW115">
        <f>IF($G109&gt;0,BU115,0)</f>
        <v>0</v>
      </c>
      <c r="BX115" t="b">
        <f>IF($D109&gt;0,$D109,FALSE)</f>
        <v>0</v>
      </c>
      <c r="BY115" t="b">
        <f>IF($H109&gt;0,$H109,FALSE)</f>
        <v>0</v>
      </c>
      <c r="BZ115" t="e">
        <f t="shared" si="46"/>
        <v>#N/A</v>
      </c>
      <c r="CA115" t="e">
        <f t="shared" si="47"/>
        <v>#N/A</v>
      </c>
      <c r="CB115">
        <f>IF($D109&gt;0,BZ115,0)</f>
        <v>0</v>
      </c>
      <c r="CC115">
        <f>IF($H109&gt;0,CA115,0)</f>
        <v>0</v>
      </c>
      <c r="CD115" t="b">
        <f>IF($E109&gt;0,$E109,FALSE)</f>
        <v>0</v>
      </c>
      <c r="CE115" t="b">
        <f>IF($F109&gt;0,$F109,FALSE)</f>
        <v>0</v>
      </c>
      <c r="CF115" t="e">
        <f t="shared" si="48"/>
        <v>#N/A</v>
      </c>
      <c r="CG115" t="e">
        <f t="shared" si="49"/>
        <v>#N/A</v>
      </c>
      <c r="CH115">
        <f>IF($E109&gt;0,CF115,0)</f>
        <v>0</v>
      </c>
      <c r="CI115">
        <f>IF($F109&gt;0,CG115,0)</f>
        <v>0</v>
      </c>
      <c r="CJ115" t="b">
        <f>IF($E109&gt;0,$E109,FALSE)</f>
        <v>0</v>
      </c>
      <c r="CK115" t="b">
        <f>IF($G109&gt;0,$G109,FALSE)</f>
        <v>0</v>
      </c>
      <c r="CL115" t="e">
        <f t="shared" si="50"/>
        <v>#N/A</v>
      </c>
      <c r="CM115" t="e">
        <f t="shared" si="51"/>
        <v>#N/A</v>
      </c>
      <c r="CN115">
        <f>IF($E109&gt;0,CL115,0)</f>
        <v>0</v>
      </c>
      <c r="CO115">
        <f>IF($G109&gt;0,CM115,0)</f>
        <v>0</v>
      </c>
      <c r="CP115" t="b">
        <f>IF($E109&gt;0,$E109,FALSE)</f>
        <v>0</v>
      </c>
      <c r="CQ115" t="b">
        <f>IF($H109&gt;0,$H109,FALSE)</f>
        <v>0</v>
      </c>
      <c r="CR115" t="e">
        <f t="shared" si="52"/>
        <v>#N/A</v>
      </c>
      <c r="CS115" t="e">
        <f t="shared" si="53"/>
        <v>#N/A</v>
      </c>
      <c r="CT115">
        <f>IF($E109&gt;0,CR115,0)</f>
        <v>0</v>
      </c>
      <c r="CU115">
        <f>IF($H109&gt;0,CS115,0)</f>
        <v>0</v>
      </c>
      <c r="CV115" t="b">
        <f>IF($F109&gt;0,$F109,FALSE)</f>
        <v>0</v>
      </c>
      <c r="CW115" t="b">
        <f>IF($G109&gt;0,$G109,FALSE)</f>
        <v>0</v>
      </c>
      <c r="CX115" t="e">
        <f t="shared" si="54"/>
        <v>#N/A</v>
      </c>
      <c r="CY115" t="e">
        <f t="shared" si="55"/>
        <v>#N/A</v>
      </c>
      <c r="CZ115">
        <f>IF($F109&gt;0,CX115,0)</f>
        <v>0</v>
      </c>
      <c r="DA115">
        <f>IF($G109&gt;0,CY115,0)</f>
        <v>0</v>
      </c>
      <c r="DB115" t="b">
        <f>IF($F109&gt;0,$F109,FALSE)</f>
        <v>0</v>
      </c>
      <c r="DC115" t="b">
        <f>IF($H109&gt;0,$H109,FALSE)</f>
        <v>0</v>
      </c>
      <c r="DD115" t="e">
        <f t="shared" si="56"/>
        <v>#N/A</v>
      </c>
      <c r="DE115" t="e">
        <f t="shared" si="57"/>
        <v>#N/A</v>
      </c>
      <c r="DF115">
        <f>IF($F109&gt;0,DD115,0)</f>
        <v>0</v>
      </c>
      <c r="DG115">
        <f>IF($H109&gt;0,DE115,0)</f>
        <v>0</v>
      </c>
      <c r="DH115" t="b">
        <f>IF($G109&gt;0,$G109,FALSE)</f>
        <v>0</v>
      </c>
      <c r="DI115" t="b">
        <f>IF($H109&gt;0,$H109,FALSE)</f>
        <v>0</v>
      </c>
      <c r="DJ115" t="e">
        <f t="shared" si="58"/>
        <v>#N/A</v>
      </c>
      <c r="DK115" t="e">
        <f t="shared" si="59"/>
        <v>#N/A</v>
      </c>
      <c r="DL115">
        <f>IF($G109&gt;0,DJ115,0)</f>
        <v>0</v>
      </c>
      <c r="DM115">
        <f>IF($H109&gt;0,DK115,0)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2016-03-10T08:20:31Z</dcterms:created>
  <dcterms:modified xsi:type="dcterms:W3CDTF">2016-03-11T10:44:21Z</dcterms:modified>
</cp:coreProperties>
</file>